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firstSheet="1" activeTab="1"/>
  </bookViews>
  <sheets>
    <sheet name="Титул" sheetId="1" r:id="rId1"/>
    <sheet name="Зміст" sheetId="2" r:id="rId2"/>
    <sheet name="Усього" sheetId="3" r:id="rId3"/>
    <sheet name="Надійшло" sheetId="4" r:id="rId4"/>
    <sheet name="Розглянуто (особи)" sheetId="5" r:id="rId5"/>
    <sheet name="штраф" sheetId="6" r:id="rId6"/>
    <sheet name="Закрито" sheetId="7" r:id="rId7"/>
    <sheet name="відс.складу" sheetId="8" r:id="rId8"/>
    <sheet name="Службовці" sheetId="9" r:id="rId9"/>
    <sheet name="Голови рад" sheetId="10" r:id="rId10"/>
    <sheet name="Якість" sheetId="11" r:id="rId11"/>
    <sheet name="скасов." sheetId="12" r:id="rId12"/>
  </sheets>
  <definedNames>
    <definedName name="_xlnm.Print_Area" localSheetId="1">'Зміст'!$A$1:$C$13</definedName>
  </definedNames>
  <calcPr fullCalcOnLoad="1"/>
</workbook>
</file>

<file path=xl/sharedStrings.xml><?xml version="1.0" encoding="utf-8"?>
<sst xmlns="http://schemas.openxmlformats.org/spreadsheetml/2006/main" count="658" uniqueCount="183">
  <si>
    <t>Найменування показника</t>
  </si>
  <si>
    <t>абс.</t>
  </si>
  <si>
    <t>Надійшло справ</t>
  </si>
  <si>
    <t>Перебувало на розгляді у судах справ</t>
  </si>
  <si>
    <t xml:space="preserve">Повернуто справ </t>
  </si>
  <si>
    <t>у тому числі понад встановлені строки</t>
  </si>
  <si>
    <t>Залишок нерозглянутих справ на кінець звітного періоду</t>
  </si>
  <si>
    <t>Накладено штраф на осіб</t>
  </si>
  <si>
    <t>-</t>
  </si>
  <si>
    <t>1 383 371</t>
  </si>
  <si>
    <t>1 434 668</t>
  </si>
  <si>
    <t>Розмір заподіяної матеріальної шкоди</t>
  </si>
  <si>
    <t>встановлено</t>
  </si>
  <si>
    <t>відшкодовано</t>
  </si>
  <si>
    <t>передано матеріалів на розгляд громадської організації, трудового колективу</t>
  </si>
  <si>
    <t xml:space="preserve">передано прокурору, органу досудового слідства чи дізнання для вирішення питання про порушення кримінальної справи </t>
  </si>
  <si>
    <t>у зв’язку з пропущенням строку накладення адміністративного стягнення</t>
  </si>
  <si>
    <t>Кількість осіб, на яких накладено стягнення</t>
  </si>
  <si>
    <t>у тому числі:</t>
  </si>
  <si>
    <t>Державних службовців</t>
  </si>
  <si>
    <t>питома вага до кількості осіб, на яких накладено стягнення</t>
  </si>
  <si>
    <t>сільських, селищних, міських голів та голів районних, обласних, районних у місті рад</t>
  </si>
  <si>
    <t>Військовослужбовців</t>
  </si>
  <si>
    <t>у зв’язку з відсутністю події і складу адміністративного правопорушення</t>
  </si>
  <si>
    <t>Роки</t>
  </si>
  <si>
    <t>+/- (%)</t>
  </si>
  <si>
    <t>АР Крим</t>
  </si>
  <si>
    <t>м. Київ</t>
  </si>
  <si>
    <t>м. Севастополь</t>
  </si>
  <si>
    <t>ВС Центральний регіон</t>
  </si>
  <si>
    <t>ВС ВМС України</t>
  </si>
  <si>
    <t>УСЬОГО</t>
  </si>
  <si>
    <t>№ з/п</t>
  </si>
  <si>
    <t>*</t>
  </si>
  <si>
    <t>Кількість осіб, стосовно яких справу закрито</t>
  </si>
  <si>
    <t>Посадові особи місцевого самоврядування, із них:</t>
  </si>
  <si>
    <t>Працівників інших правоохоронних органів</t>
  </si>
  <si>
    <t>Працівників прокуратури</t>
  </si>
  <si>
    <t>Працівників СБУ</t>
  </si>
  <si>
    <t>Працівників системи МВС України</t>
  </si>
  <si>
    <t>у 8,0 р.</t>
  </si>
  <si>
    <t>у 3,5 р.</t>
  </si>
  <si>
    <t>у 23,3 р.</t>
  </si>
  <si>
    <t xml:space="preserve"> -</t>
  </si>
  <si>
    <t>у 2,0 р.</t>
  </si>
  <si>
    <t>%</t>
  </si>
  <si>
    <t>Розглянуто справ за апеляційними скаргами (усього)</t>
  </si>
  <si>
    <t>Скасовано постанов</t>
  </si>
  <si>
    <t>Питома вага скасованих постанов від кількості постанов, винесених місцевими загальними судами, %</t>
  </si>
  <si>
    <t>із прийняттям нової постанови</t>
  </si>
  <si>
    <t>Змінено постанов</t>
  </si>
  <si>
    <t>Залишок нерозглянутих за апеляційними скаргами справ (усього)</t>
  </si>
  <si>
    <t>Надійшло апеляційних скарг та протестів (подань) прокурора</t>
  </si>
  <si>
    <t>показники у звітах                      окремо не виділялись</t>
  </si>
  <si>
    <t>**</t>
  </si>
  <si>
    <t>у 2,7 р.</t>
  </si>
  <si>
    <t>у 2,4 р.</t>
  </si>
  <si>
    <t>у 2,6 р.</t>
  </si>
  <si>
    <t>у 2,2 р.</t>
  </si>
  <si>
    <t>у 2,1 р.</t>
  </si>
  <si>
    <t>у 3,1 р.</t>
  </si>
  <si>
    <t>у 2,3 р.</t>
  </si>
  <si>
    <t>***</t>
  </si>
  <si>
    <t xml:space="preserve"> -16,3***</t>
  </si>
  <si>
    <t xml:space="preserve"> -20,3***</t>
  </si>
  <si>
    <t xml:space="preserve"> 37,1***</t>
  </si>
  <si>
    <t xml:space="preserve"> -**</t>
  </si>
  <si>
    <t>з урахуванням 6 справ військових судів Західного регіону</t>
  </si>
  <si>
    <t>з урахуванням 5 справ військових судів Західного регіону</t>
  </si>
  <si>
    <t>2006*</t>
  </si>
  <si>
    <t>Кількість осіб, стосовно яких постанову скасовано в апеляційному порядку</t>
  </si>
  <si>
    <t>дані відсутні</t>
  </si>
  <si>
    <t>у 5,8 р.</t>
  </si>
  <si>
    <t>у 5,5 р.</t>
  </si>
  <si>
    <t>у 3,0 р.</t>
  </si>
  <si>
    <t>у 5,0 р.</t>
  </si>
  <si>
    <t xml:space="preserve"> +</t>
  </si>
  <si>
    <t>у 3,3 р.</t>
  </si>
  <si>
    <t>у 2 р.</t>
  </si>
  <si>
    <t>у 8,5 р.</t>
  </si>
  <si>
    <t>у 2,8 р.</t>
  </si>
  <si>
    <t>у 4,5 р.</t>
  </si>
  <si>
    <t>у 4,0 р.</t>
  </si>
  <si>
    <t>у 6,0 р.</t>
  </si>
  <si>
    <t>у 2,5 р.</t>
  </si>
  <si>
    <t>у 6,1 р.</t>
  </si>
  <si>
    <t>у 3,9 р.</t>
  </si>
  <si>
    <t>у 3,4 р.</t>
  </si>
  <si>
    <t>у 3,6 р.</t>
  </si>
  <si>
    <t>у 4,1 р.</t>
  </si>
  <si>
    <t>у 3,8 р.</t>
  </si>
  <si>
    <t>показник у звітах окремо не виділявся</t>
  </si>
  <si>
    <t>8</t>
  </si>
  <si>
    <t>–</t>
  </si>
  <si>
    <t>10</t>
  </si>
  <si>
    <t>Збірник даних судової статистики</t>
  </si>
  <si>
    <t>7</t>
  </si>
  <si>
    <t>1.</t>
  </si>
  <si>
    <t>3</t>
  </si>
  <si>
    <t>2.</t>
  </si>
  <si>
    <t>5</t>
  </si>
  <si>
    <t>3.</t>
  </si>
  <si>
    <t>6</t>
  </si>
  <si>
    <t>4.</t>
  </si>
  <si>
    <t>5.</t>
  </si>
  <si>
    <t>9</t>
  </si>
  <si>
    <t>6.</t>
  </si>
  <si>
    <t>12</t>
  </si>
  <si>
    <t>7.</t>
  </si>
  <si>
    <t>8.</t>
  </si>
  <si>
    <t>9.</t>
  </si>
  <si>
    <t>10.</t>
  </si>
  <si>
    <t>Кількість осіб, стосовно яких справу закрито у зв’язку із відсутністю події і складу адміністративного правопорушення</t>
  </si>
  <si>
    <t>Кількість визнаних суб’єктів корупційних діянь (державних службовців)</t>
  </si>
  <si>
    <t>4</t>
  </si>
  <si>
    <t>11</t>
  </si>
  <si>
    <t>Кількість визнаних суб’єктів корупційних діянь (сільських, селищних, районних, обласних, районних у містах голів рад)</t>
  </si>
  <si>
    <t>Кількість осіб, до яких застосовано адміністратине стягнення у виді штрафу</t>
  </si>
  <si>
    <t>Динаміка (2011 рік порівняно з 2010 роком)</t>
  </si>
  <si>
    <t>Динаміка (2010 рік порівняно з 2006 роком)</t>
  </si>
  <si>
    <t>Назва регіону</t>
  </si>
  <si>
    <t>стабільно</t>
  </si>
  <si>
    <r>
      <t>Динаміка</t>
    </r>
    <r>
      <rPr>
        <b/>
        <sz val="12"/>
        <rFont val="Times New Roman"/>
        <family val="1"/>
      </rPr>
      <t xml:space="preserve"> (2011 рік порівняно з 2010 роком)</t>
    </r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</si>
  <si>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</si>
  <si>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</si>
  <si>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</si>
  <si>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</si>
  <si>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</si>
  <si>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</si>
  <si>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 xml:space="preserve">Запорізька </t>
  </si>
  <si>
    <t xml:space="preserve">Івано-Франківська </t>
  </si>
  <si>
    <t xml:space="preserve">Київська </t>
  </si>
  <si>
    <t xml:space="preserve">Кіровоградська 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</si>
  <si>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</si>
  <si>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</si>
  <si>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</si>
  <si>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</si>
  <si>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</si>
  <si>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Сумська </t>
  </si>
  <si>
    <t xml:space="preserve">Тернопільска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</si>
  <si>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</si>
  <si>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</si>
  <si>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</si>
  <si>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</si>
  <si>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</si>
  <si>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</si>
  <si>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Івано-Франківська</t>
  </si>
  <si>
    <t>Волинська</t>
  </si>
  <si>
    <r>
      <t>Динаміка (2011 рік</t>
    </r>
    <r>
      <rPr>
        <b/>
        <sz val="12"/>
        <rFont val="Times New Roman"/>
        <family val="1"/>
      </rPr>
      <t xml:space="preserve"> порівняно з 2010 роком)</t>
    </r>
  </si>
  <si>
    <r>
      <t xml:space="preserve">Динаміка </t>
    </r>
    <r>
      <rPr>
        <b/>
        <sz val="12"/>
        <rFont val="Times New Roman"/>
        <family val="1"/>
      </rPr>
      <t>(2011 рік порівняно з 2010 роком)</t>
    </r>
  </si>
  <si>
    <r>
      <t>Динаміка (2011 рік порівняно з 2010 роком)</t>
    </r>
  </si>
  <si>
    <r>
      <t xml:space="preserve">Залишено без змін </t>
    </r>
    <r>
      <rPr>
        <sz val="12"/>
        <rFont val="Times New Roman"/>
        <family val="1"/>
      </rPr>
      <t>(без задоволення)</t>
    </r>
  </si>
  <si>
    <r>
      <t xml:space="preserve">Закінчено провадження у справах </t>
    </r>
    <r>
      <rPr>
        <sz val="12"/>
        <rFont val="Times New Roman"/>
        <family val="1"/>
      </rPr>
      <t>(з урахуванням повернутих)</t>
    </r>
  </si>
  <si>
    <t>динаміка 2010 рік порівняно з 2009 роком</t>
  </si>
  <si>
    <t xml:space="preserve">звільнено осіб від адміністративної відповідальності при малозначності вчиненого правопорушення </t>
  </si>
  <si>
    <t xml:space="preserve">щодо розгляду справ на виконання вимог Закону України «Про боротьбу з корупцією» місцевими  загальними та апеляційними судами з розгляду цивільних, кримінальних справ і справ про адміністративні правопорушення  </t>
  </si>
  <si>
    <t>упродовж 2006–2011 років</t>
  </si>
  <si>
    <t>ЗМІСТ</t>
  </si>
  <si>
    <t>Дані про розгляд місцевими загальними судами справ на виконання вимог Закону України «Про боротьбу з корупцією» упродовж 2006–2011 років</t>
  </si>
  <si>
    <t>Кількість справ і матеріалів, що надійшли до місцевих загальних судів на виконання вимог Закону України «Про боротьбу з корупцією» упродовж 2006–2011 років</t>
  </si>
  <si>
    <t>Кількість осіб, стосовно яких  місцевими загальними судами розглянуто справи на виконання вимог Закону України «Про боротьбу з корупцією» упродовж 2006–2011 років</t>
  </si>
  <si>
    <t xml:space="preserve">Результати перегляду апеляційними судами справ на виконання вимог Закону України «Про боротьбу з корупцією» упродовж 2006–2011 років </t>
  </si>
  <si>
    <t>Розглянуто справ із винесенням постанов (усього)</t>
  </si>
  <si>
    <t>Кількість осіб, стосовно яких розглянуто справи з винесенням постанови</t>
  </si>
  <si>
    <t>питома вага до кількості осіб, стосовно яких розглянуто справи з винесенням постанови</t>
  </si>
  <si>
    <r>
      <t>Сума штрафу: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– накладеного (грн)</t>
    </r>
  </si>
  <si>
    <t>– сплачено добровільно (грн)</t>
  </si>
  <si>
    <t>Справи закрито стосовно осіб</t>
  </si>
  <si>
    <t xml:space="preserve">питома вага до кількості осіб, стосовно яких розглянуто справи із винесенням постанови </t>
  </si>
  <si>
    <t>питома вага до кількості осіб, стосовно яких розглянуто справи</t>
  </si>
  <si>
    <t>згідно з показниками звітів Державної судової адміністрації України за 2006–2011 роки</t>
  </si>
  <si>
    <t xml:space="preserve">Рівненська </t>
  </si>
  <si>
    <t>з урахуванням 1 справи військового суду Західного регіону</t>
  </si>
  <si>
    <t xml:space="preserve">Результати перегляду апеляційними судами справ </t>
  </si>
  <si>
    <t xml:space="preserve"> на виконання вимог Закону України «Про боротьбу з корупцією» упродовж 2006–2011 років*</t>
  </si>
  <si>
    <r>
      <t xml:space="preserve">Перебувало у провадженні справ за апеляційними скаргами                          </t>
    </r>
    <r>
      <rPr>
        <sz val="12"/>
        <rFont val="Times New Roman"/>
        <family val="1"/>
      </rPr>
      <t xml:space="preserve">(з урахуванням залишків на початок звітного періоду) </t>
    </r>
    <r>
      <rPr>
        <b/>
        <sz val="12"/>
        <rFont val="Times New Roman"/>
        <family val="1"/>
      </rPr>
      <t>(усього)</t>
    </r>
  </si>
  <si>
    <t>Кількість справ, у яких задоволено апеляційні скарги (протести)</t>
  </si>
  <si>
    <t>Питома вага від розглянутих в апеляційному порядку, %</t>
  </si>
  <si>
    <t>із закриттям провадження у справі</t>
  </si>
  <si>
    <t>із них через відсутність події і складу адміністративного правопорушення</t>
  </si>
  <si>
    <t>Дані про розгляд місцевими загальними судами справ на виконання вимог Закону України «Про боротьбу з корупцією» упродовж 2006–2011 років*</t>
  </si>
  <si>
    <t>із них:</t>
  </si>
  <si>
    <r>
      <t>Депутатів (Народних депутатів України, Верховної Ради Автономної Республіки Крим, обласних рад міст Києва та Севастополя)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</si>
</sst>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8"/>
      <name val="Arial Black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7"/>
      <color indexed="8"/>
      <name val="Book Antiqua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17" fillId="0" borderId="17" xfId="0" applyNumberFormat="1" applyFont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49" fontId="17" fillId="33" borderId="18" xfId="0" applyNumberFormat="1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3" fontId="17" fillId="34" borderId="2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4" fillId="0" borderId="17" xfId="0" applyFont="1" applyBorder="1" applyAlignment="1">
      <alignment horizontal="center" vertical="center"/>
    </xf>
    <xf numFmtId="1" fontId="25" fillId="0" borderId="17" xfId="52" applyNumberFormat="1" applyFont="1" applyBorder="1" applyAlignment="1">
      <alignment horizontal="center" vertical="center"/>
      <protection/>
    </xf>
    <xf numFmtId="1" fontId="24" fillId="0" borderId="17" xfId="0" applyNumberFormat="1" applyFont="1" applyBorder="1" applyAlignment="1">
      <alignment horizontal="center" vertical="center"/>
    </xf>
    <xf numFmtId="1" fontId="24" fillId="33" borderId="17" xfId="0" applyNumberFormat="1" applyFont="1" applyFill="1" applyBorder="1" applyAlignment="1">
      <alignment horizontal="center" vertical="center"/>
    </xf>
    <xf numFmtId="164" fontId="28" fillId="33" borderId="18" xfId="0" applyNumberFormat="1" applyFont="1" applyFill="1" applyBorder="1" applyAlignment="1">
      <alignment horizontal="center" vertical="center"/>
    </xf>
    <xf numFmtId="3" fontId="24" fillId="34" borderId="19" xfId="0" applyNumberFormat="1" applyFont="1" applyFill="1" applyBorder="1" applyAlignment="1">
      <alignment horizontal="center" vertical="center" wrapText="1"/>
    </xf>
    <xf numFmtId="164" fontId="28" fillId="34" borderId="18" xfId="0" applyNumberFormat="1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/>
    </xf>
    <xf numFmtId="164" fontId="29" fillId="33" borderId="23" xfId="0" applyNumberFormat="1" applyFont="1" applyFill="1" applyBorder="1" applyAlignment="1">
      <alignment horizontal="center" vertical="center"/>
    </xf>
    <xf numFmtId="3" fontId="2" fillId="34" borderId="20" xfId="0" applyNumberFormat="1" applyFont="1" applyFill="1" applyBorder="1" applyAlignment="1">
      <alignment horizontal="center" vertical="center" wrapText="1"/>
    </xf>
    <xf numFmtId="164" fontId="29" fillId="34" borderId="23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6" fillId="34" borderId="19" xfId="0" applyFont="1" applyFill="1" applyBorder="1" applyAlignment="1">
      <alignment horizontal="center" vertical="center" wrapText="1"/>
    </xf>
    <xf numFmtId="1" fontId="22" fillId="34" borderId="19" xfId="0" applyNumberFormat="1" applyFont="1" applyFill="1" applyBorder="1" applyAlignment="1">
      <alignment horizontal="center" vertical="center" wrapText="1"/>
    </xf>
    <xf numFmtId="165" fontId="26" fillId="34" borderId="18" xfId="0" applyNumberFormat="1" applyFont="1" applyFill="1" applyBorder="1" applyAlignment="1">
      <alignment horizontal="center" vertical="center" wrapText="1"/>
    </xf>
    <xf numFmtId="165" fontId="27" fillId="34" borderId="23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1" fontId="20" fillId="0" borderId="17" xfId="52" applyNumberFormat="1" applyFont="1" applyBorder="1" applyAlignment="1">
      <alignment horizontal="center"/>
      <protection/>
    </xf>
    <xf numFmtId="1" fontId="22" fillId="0" borderId="17" xfId="0" applyNumberFormat="1" applyFont="1" applyBorder="1" applyAlignment="1">
      <alignment horizontal="center"/>
    </xf>
    <xf numFmtId="1" fontId="22" fillId="33" borderId="17" xfId="0" applyNumberFormat="1" applyFont="1" applyFill="1" applyBorder="1" applyAlignment="1">
      <alignment horizontal="center"/>
    </xf>
    <xf numFmtId="164" fontId="26" fillId="33" borderId="18" xfId="0" applyNumberFormat="1" applyFont="1" applyFill="1" applyBorder="1" applyAlignment="1">
      <alignment horizontal="center"/>
    </xf>
    <xf numFmtId="3" fontId="17" fillId="0" borderId="22" xfId="0" applyNumberFormat="1" applyFont="1" applyBorder="1" applyAlignment="1">
      <alignment horizontal="center"/>
    </xf>
    <xf numFmtId="1" fontId="17" fillId="33" borderId="22" xfId="0" applyNumberFormat="1" applyFont="1" applyFill="1" applyBorder="1" applyAlignment="1">
      <alignment horizontal="center"/>
    </xf>
    <xf numFmtId="164" fontId="27" fillId="33" borderId="23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1" fontId="25" fillId="0" borderId="17" xfId="52" applyNumberFormat="1" applyFont="1" applyBorder="1" applyAlignment="1">
      <alignment horizontal="center"/>
      <protection/>
    </xf>
    <xf numFmtId="1" fontId="24" fillId="0" borderId="17" xfId="0" applyNumberFormat="1" applyFont="1" applyBorder="1" applyAlignment="1">
      <alignment horizontal="center"/>
    </xf>
    <xf numFmtId="1" fontId="24" fillId="33" borderId="17" xfId="0" applyNumberFormat="1" applyFont="1" applyFill="1" applyBorder="1" applyAlignment="1">
      <alignment horizontal="center"/>
    </xf>
    <xf numFmtId="164" fontId="28" fillId="33" borderId="18" xfId="0" applyNumberFormat="1" applyFont="1" applyFill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164" fontId="29" fillId="33" borderId="23" xfId="0" applyNumberFormat="1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1" fontId="24" fillId="34" borderId="19" xfId="0" applyNumberFormat="1" applyFont="1" applyFill="1" applyBorder="1" applyAlignment="1">
      <alignment horizontal="center" vertical="center" wrapText="1"/>
    </xf>
    <xf numFmtId="1" fontId="2" fillId="34" borderId="20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49" fontId="17" fillId="34" borderId="18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64" fontId="29" fillId="33" borderId="18" xfId="0" applyNumberFormat="1" applyFont="1" applyFill="1" applyBorder="1" applyAlignment="1">
      <alignment horizontal="center" vertical="center" wrapText="1"/>
    </xf>
    <xf numFmtId="3" fontId="2" fillId="34" borderId="17" xfId="0" applyNumberFormat="1" applyFont="1" applyFill="1" applyBorder="1" applyAlignment="1">
      <alignment horizontal="center" vertical="center" wrapText="1"/>
    </xf>
    <xf numFmtId="164" fontId="29" fillId="34" borderId="18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33" borderId="17" xfId="0" applyNumberFormat="1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3" fontId="24" fillId="34" borderId="17" xfId="0" applyNumberFormat="1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10" fontId="28" fillId="0" borderId="17" xfId="0" applyNumberFormat="1" applyFont="1" applyBorder="1" applyAlignment="1">
      <alignment horizontal="center" vertical="center" wrapText="1"/>
    </xf>
    <xf numFmtId="10" fontId="28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35" borderId="26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8" fillId="34" borderId="2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1" fontId="25" fillId="0" borderId="28" xfId="52" applyNumberFormat="1" applyFont="1" applyBorder="1" applyAlignment="1">
      <alignment horizontal="center"/>
      <protection/>
    </xf>
    <xf numFmtId="1" fontId="24" fillId="0" borderId="29" xfId="0" applyNumberFormat="1" applyFont="1" applyBorder="1" applyAlignment="1">
      <alignment horizontal="center"/>
    </xf>
    <xf numFmtId="164" fontId="29" fillId="33" borderId="18" xfId="0" applyNumberFormat="1" applyFont="1" applyFill="1" applyBorder="1" applyAlignment="1">
      <alignment horizontal="center"/>
    </xf>
    <xf numFmtId="3" fontId="2" fillId="35" borderId="30" xfId="0" applyNumberFormat="1" applyFont="1" applyFill="1" applyBorder="1" applyAlignment="1">
      <alignment horizontal="center"/>
    </xf>
    <xf numFmtId="3" fontId="2" fillId="35" borderId="22" xfId="0" applyNumberFormat="1" applyFont="1" applyFill="1" applyBorder="1" applyAlignment="1">
      <alignment horizontal="center"/>
    </xf>
    <xf numFmtId="1" fontId="24" fillId="33" borderId="22" xfId="0" applyNumberFormat="1" applyFont="1" applyFill="1" applyBorder="1" applyAlignment="1">
      <alignment horizontal="center"/>
    </xf>
    <xf numFmtId="164" fontId="28" fillId="33" borderId="23" xfId="0" applyNumberFormat="1" applyFont="1" applyFill="1" applyBorder="1" applyAlignment="1">
      <alignment horizontal="center"/>
    </xf>
    <xf numFmtId="3" fontId="22" fillId="34" borderId="19" xfId="0" applyNumberFormat="1" applyFont="1" applyFill="1" applyBorder="1" applyAlignment="1">
      <alignment horizontal="center" vertical="center" wrapText="1"/>
    </xf>
    <xf numFmtId="164" fontId="26" fillId="34" borderId="18" xfId="0" applyNumberFormat="1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/>
    </xf>
    <xf numFmtId="164" fontId="27" fillId="33" borderId="18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textRotation="90" wrapText="1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3" fontId="25" fillId="34" borderId="17" xfId="0" applyNumberFormat="1" applyFont="1" applyFill="1" applyBorder="1" applyAlignment="1">
      <alignment horizontal="center" vertical="center" wrapText="1"/>
    </xf>
    <xf numFmtId="164" fontId="33" fillId="34" borderId="18" xfId="0" applyNumberFormat="1" applyFont="1" applyFill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 wrapText="1"/>
    </xf>
    <xf numFmtId="164" fontId="33" fillId="33" borderId="18" xfId="0" applyNumberFormat="1" applyFont="1" applyFill="1" applyBorder="1" applyAlignment="1">
      <alignment horizontal="center" vertical="center"/>
    </xf>
    <xf numFmtId="3" fontId="25" fillId="34" borderId="19" xfId="0" applyNumberFormat="1" applyFont="1" applyFill="1" applyBorder="1" applyAlignment="1">
      <alignment horizontal="center" vertical="center" wrapText="1"/>
    </xf>
    <xf numFmtId="3" fontId="25" fillId="34" borderId="18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25" fillId="0" borderId="17" xfId="0" applyNumberFormat="1" applyFont="1" applyBorder="1" applyAlignment="1">
      <alignment horizontal="center" vertical="center" wrapText="1"/>
    </xf>
    <xf numFmtId="3" fontId="25" fillId="33" borderId="22" xfId="0" applyNumberFormat="1" applyFont="1" applyFill="1" applyBorder="1" applyAlignment="1">
      <alignment horizontal="center" vertical="center" wrapText="1"/>
    </xf>
    <xf numFmtId="3" fontId="25" fillId="34" borderId="20" xfId="0" applyNumberFormat="1" applyFont="1" applyFill="1" applyBorder="1" applyAlignment="1">
      <alignment horizontal="center" vertical="center" wrapText="1"/>
    </xf>
    <xf numFmtId="164" fontId="33" fillId="34" borderId="23" xfId="0" applyNumberFormat="1" applyFont="1" applyFill="1" applyBorder="1" applyAlignment="1">
      <alignment horizontal="center" vertical="center"/>
    </xf>
    <xf numFmtId="3" fontId="19" fillId="0" borderId="17" xfId="0" applyNumberFormat="1" applyFont="1" applyBorder="1" applyAlignment="1" applyProtection="1">
      <alignment horizontal="center" vertical="center" wrapText="1"/>
      <protection locked="0"/>
    </xf>
    <xf numFmtId="3" fontId="19" fillId="35" borderId="17" xfId="0" applyNumberFormat="1" applyFont="1" applyFill="1" applyBorder="1" applyAlignment="1">
      <alignment horizontal="center" vertical="center" wrapText="1"/>
    </xf>
    <xf numFmtId="165" fontId="33" fillId="0" borderId="17" xfId="0" applyNumberFormat="1" applyFont="1" applyBorder="1" applyAlignment="1">
      <alignment horizontal="center" vertical="center" wrapText="1"/>
    </xf>
    <xf numFmtId="165" fontId="33" fillId="35" borderId="17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/>
    </xf>
    <xf numFmtId="165" fontId="33" fillId="0" borderId="22" xfId="0" applyNumberFormat="1" applyFont="1" applyBorder="1" applyAlignment="1">
      <alignment horizontal="center" vertical="center" wrapText="1"/>
    </xf>
    <xf numFmtId="164" fontId="33" fillId="33" borderId="23" xfId="0" applyNumberFormat="1" applyFont="1" applyFill="1" applyBorder="1" applyAlignment="1">
      <alignment horizontal="center" vertical="center"/>
    </xf>
    <xf numFmtId="1" fontId="24" fillId="34" borderId="17" xfId="0" applyNumberFormat="1" applyFont="1" applyFill="1" applyBorder="1" applyAlignment="1">
      <alignment horizontal="center"/>
    </xf>
    <xf numFmtId="164" fontId="28" fillId="34" borderId="18" xfId="0" applyNumberFormat="1" applyFont="1" applyFill="1" applyBorder="1" applyAlignment="1">
      <alignment horizontal="center"/>
    </xf>
    <xf numFmtId="1" fontId="2" fillId="34" borderId="20" xfId="0" applyNumberFormat="1" applyFont="1" applyFill="1" applyBorder="1" applyAlignment="1">
      <alignment horizontal="center"/>
    </xf>
    <xf numFmtId="164" fontId="29" fillId="34" borderId="23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24" fillId="0" borderId="0" xfId="0" applyFont="1" applyAlignment="1">
      <alignment/>
    </xf>
    <xf numFmtId="0" fontId="17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1" fontId="22" fillId="33" borderId="22" xfId="0" applyNumberFormat="1" applyFont="1" applyFill="1" applyBorder="1" applyAlignment="1">
      <alignment/>
    </xf>
    <xf numFmtId="164" fontId="26" fillId="33" borderId="23" xfId="0" applyNumberFormat="1" applyFont="1" applyFill="1" applyBorder="1" applyAlignment="1">
      <alignment horizontal="right"/>
    </xf>
    <xf numFmtId="164" fontId="27" fillId="34" borderId="23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3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6" fillId="0" borderId="26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4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left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3" fontId="25" fillId="0" borderId="17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1" fillId="35" borderId="37" xfId="0" applyFont="1" applyFill="1" applyBorder="1" applyAlignment="1">
      <alignment horizontal="center" vertical="center" wrapText="1"/>
    </xf>
    <xf numFmtId="0" fontId="21" fillId="35" borderId="38" xfId="0" applyFont="1" applyFill="1" applyBorder="1" applyAlignment="1">
      <alignment horizontal="center" vertical="center" wrapText="1"/>
    </xf>
    <xf numFmtId="0" fontId="21" fillId="35" borderId="39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textRotation="90"/>
    </xf>
    <xf numFmtId="0" fontId="24" fillId="0" borderId="24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7">
      <selection activeCell="B11" sqref="B11"/>
    </sheetView>
  </sheetViews>
  <sheetFormatPr defaultColWidth="9.140625" defaultRowHeight="15"/>
  <cols>
    <col min="1" max="1" width="4.28125" style="0" customWidth="1"/>
    <col min="2" max="2" width="86.00390625" style="0" customWidth="1"/>
    <col min="3" max="3" width="4.8515625" style="0" customWidth="1"/>
  </cols>
  <sheetData>
    <row r="1" spans="1:3" ht="23.25">
      <c r="A1" s="4"/>
      <c r="B1" s="5"/>
      <c r="C1" s="6"/>
    </row>
    <row r="2" spans="1:3" ht="23.25">
      <c r="A2" s="7"/>
      <c r="B2" s="8"/>
      <c r="C2" s="9"/>
    </row>
    <row r="3" spans="1:3" ht="26.25">
      <c r="A3" s="7"/>
      <c r="B3" s="10"/>
      <c r="C3" s="9"/>
    </row>
    <row r="4" spans="1:3" ht="26.25">
      <c r="A4" s="7"/>
      <c r="B4" s="10"/>
      <c r="C4" s="9"/>
    </row>
    <row r="5" spans="1:3" ht="15.75">
      <c r="A5" s="7"/>
      <c r="B5" s="11"/>
      <c r="C5" s="9"/>
    </row>
    <row r="6" spans="1:3" ht="15.75">
      <c r="A6" s="7"/>
      <c r="B6" s="11"/>
      <c r="C6" s="9"/>
    </row>
    <row r="7" spans="1:3" ht="15.75">
      <c r="A7" s="7"/>
      <c r="B7" s="11"/>
      <c r="C7" s="9"/>
    </row>
    <row r="8" spans="1:3" ht="102" customHeight="1">
      <c r="A8" s="7"/>
      <c r="B8" s="12"/>
      <c r="C8" s="9"/>
    </row>
    <row r="9" spans="1:3" ht="22.5" customHeight="1">
      <c r="A9" s="7"/>
      <c r="B9" s="168" t="s">
        <v>95</v>
      </c>
      <c r="C9" s="9"/>
    </row>
    <row r="10" spans="1:3" ht="113.25" customHeight="1">
      <c r="A10" s="7"/>
      <c r="B10" s="19" t="s">
        <v>155</v>
      </c>
      <c r="C10" s="9"/>
    </row>
    <row r="11" spans="1:3" ht="22.5">
      <c r="A11" s="7"/>
      <c r="B11" s="20" t="s">
        <v>156</v>
      </c>
      <c r="C11" s="9"/>
    </row>
    <row r="12" spans="1:3" ht="30">
      <c r="A12" s="7"/>
      <c r="B12" s="13"/>
      <c r="C12" s="9"/>
    </row>
    <row r="13" spans="1:3" ht="18">
      <c r="A13" s="7"/>
      <c r="B13" s="14"/>
      <c r="C13" s="9"/>
    </row>
    <row r="14" spans="1:3" ht="18">
      <c r="A14" s="7"/>
      <c r="B14" s="14"/>
      <c r="C14" s="9"/>
    </row>
    <row r="15" spans="1:3" ht="18">
      <c r="A15" s="7"/>
      <c r="B15" s="14"/>
      <c r="C15" s="9"/>
    </row>
    <row r="16" spans="1:3" ht="18">
      <c r="A16" s="7"/>
      <c r="B16" s="14"/>
      <c r="C16" s="9"/>
    </row>
    <row r="17" spans="1:3" ht="18">
      <c r="A17" s="7"/>
      <c r="B17" s="14"/>
      <c r="C17" s="9"/>
    </row>
    <row r="18" spans="1:3" ht="18">
      <c r="A18" s="7"/>
      <c r="B18" s="14"/>
      <c r="C18" s="9"/>
    </row>
    <row r="19" spans="1:3" ht="71.25" customHeight="1">
      <c r="A19" s="7"/>
      <c r="B19" s="15"/>
      <c r="C19" s="9"/>
    </row>
    <row r="20" spans="1:3" ht="30">
      <c r="A20" s="7"/>
      <c r="B20" s="13"/>
      <c r="C20" s="9"/>
    </row>
    <row r="21" spans="1:3" ht="30">
      <c r="A21" s="7"/>
      <c r="B21" s="13"/>
      <c r="C21" s="9"/>
    </row>
    <row r="22" spans="1:3" ht="18">
      <c r="A22" s="7"/>
      <c r="B22" s="16"/>
      <c r="C22" s="9"/>
    </row>
    <row r="23" spans="1:3" ht="28.5" customHeight="1">
      <c r="A23" s="7"/>
      <c r="B23" s="21" t="s">
        <v>27</v>
      </c>
      <c r="C23" s="9"/>
    </row>
    <row r="24" spans="1:3" ht="27" customHeight="1" thickBot="1">
      <c r="A24" s="17"/>
      <c r="B24" s="169">
        <v>2012</v>
      </c>
      <c r="C24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22">
      <selection activeCell="Q28" sqref="Q28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8" width="7.7109375" style="0" customWidth="1"/>
    <col min="9" max="9" width="6.7109375" style="0" customWidth="1"/>
    <col min="10" max="10" width="8.57421875" style="0" customWidth="1"/>
    <col min="11" max="12" width="6.7109375" style="0" customWidth="1"/>
  </cols>
  <sheetData>
    <row r="1" spans="1:12" ht="18.75">
      <c r="A1" s="183">
        <v>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58.5" customHeight="1">
      <c r="A2" s="205" t="s">
        <v>116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ht="13.5" customHeight="1" thickBot="1"/>
    <row r="4" spans="1:12" ht="61.5" customHeight="1">
      <c r="A4" s="185" t="s">
        <v>32</v>
      </c>
      <c r="B4" s="206" t="s">
        <v>120</v>
      </c>
      <c r="C4" s="193" t="s">
        <v>24</v>
      </c>
      <c r="D4" s="194"/>
      <c r="E4" s="194"/>
      <c r="F4" s="194"/>
      <c r="G4" s="194"/>
      <c r="H4" s="195"/>
      <c r="I4" s="187" t="s">
        <v>119</v>
      </c>
      <c r="J4" s="188"/>
      <c r="K4" s="204" t="s">
        <v>149</v>
      </c>
      <c r="L4" s="190"/>
    </row>
    <row r="5" spans="1:12" ht="31.5">
      <c r="A5" s="186"/>
      <c r="B5" s="207"/>
      <c r="C5" s="36">
        <v>2006</v>
      </c>
      <c r="D5" s="36">
        <v>2007</v>
      </c>
      <c r="E5" s="36">
        <v>2008</v>
      </c>
      <c r="F5" s="36">
        <v>2009</v>
      </c>
      <c r="G5" s="36">
        <v>2010</v>
      </c>
      <c r="H5" s="36">
        <v>2011</v>
      </c>
      <c r="I5" s="37" t="s">
        <v>1</v>
      </c>
      <c r="J5" s="38" t="s">
        <v>25</v>
      </c>
      <c r="K5" s="39" t="s">
        <v>1</v>
      </c>
      <c r="L5" s="40" t="s">
        <v>25</v>
      </c>
    </row>
    <row r="6" spans="1:12" ht="16.5" customHeight="1">
      <c r="A6" s="58">
        <v>1</v>
      </c>
      <c r="B6" s="72" t="s">
        <v>26</v>
      </c>
      <c r="C6" s="64">
        <v>28</v>
      </c>
      <c r="D6" s="64">
        <v>39</v>
      </c>
      <c r="E6" s="64">
        <v>36</v>
      </c>
      <c r="F6" s="65">
        <v>43</v>
      </c>
      <c r="G6" s="66">
        <v>67</v>
      </c>
      <c r="H6" s="66">
        <v>4</v>
      </c>
      <c r="I6" s="67">
        <f>G6-C6</f>
        <v>39</v>
      </c>
      <c r="J6" s="68" t="s">
        <v>56</v>
      </c>
      <c r="K6" s="129">
        <f>H6-G6</f>
        <v>-63</v>
      </c>
      <c r="L6" s="130">
        <f>K6/G6*100</f>
        <v>-94.02985074626866</v>
      </c>
    </row>
    <row r="7" spans="1:12" ht="16.5" customHeight="1">
      <c r="A7" s="58">
        <v>2</v>
      </c>
      <c r="B7" s="72" t="s">
        <v>123</v>
      </c>
      <c r="C7" s="64">
        <v>28</v>
      </c>
      <c r="D7" s="64">
        <v>57</v>
      </c>
      <c r="E7" s="64">
        <v>50</v>
      </c>
      <c r="F7" s="65">
        <v>45</v>
      </c>
      <c r="G7" s="66">
        <v>70</v>
      </c>
      <c r="H7" s="66">
        <v>4</v>
      </c>
      <c r="I7" s="67">
        <f aca="true" t="shared" si="0" ref="I7:I35">G7-C7</f>
        <v>42</v>
      </c>
      <c r="J7" s="68" t="s">
        <v>84</v>
      </c>
      <c r="K7" s="129">
        <f aca="true" t="shared" si="1" ref="K7:K35">H7-G7</f>
        <v>-66</v>
      </c>
      <c r="L7" s="130">
        <f aca="true" t="shared" si="2" ref="L7:L35">K7/G7*100</f>
        <v>-94.28571428571428</v>
      </c>
    </row>
    <row r="8" spans="1:12" ht="16.5" customHeight="1">
      <c r="A8" s="58">
        <v>3</v>
      </c>
      <c r="B8" s="72" t="s">
        <v>124</v>
      </c>
      <c r="C8" s="64">
        <v>7</v>
      </c>
      <c r="D8" s="64">
        <v>16</v>
      </c>
      <c r="E8" s="64">
        <v>22</v>
      </c>
      <c r="F8" s="65">
        <v>26</v>
      </c>
      <c r="G8" s="66">
        <v>43</v>
      </c>
      <c r="H8" s="66">
        <v>4</v>
      </c>
      <c r="I8" s="67">
        <f t="shared" si="0"/>
        <v>36</v>
      </c>
      <c r="J8" s="68" t="s">
        <v>85</v>
      </c>
      <c r="K8" s="129">
        <f t="shared" si="1"/>
        <v>-39</v>
      </c>
      <c r="L8" s="130">
        <f t="shared" si="2"/>
        <v>-90.69767441860465</v>
      </c>
    </row>
    <row r="9" spans="1:12" ht="16.5" customHeight="1">
      <c r="A9" s="58">
        <v>4</v>
      </c>
      <c r="B9" s="72" t="s">
        <v>125</v>
      </c>
      <c r="C9" s="64">
        <v>50</v>
      </c>
      <c r="D9" s="64">
        <v>102</v>
      </c>
      <c r="E9" s="64">
        <v>102</v>
      </c>
      <c r="F9" s="65">
        <v>105</v>
      </c>
      <c r="G9" s="66">
        <v>99</v>
      </c>
      <c r="H9" s="66">
        <v>4</v>
      </c>
      <c r="I9" s="67">
        <f t="shared" si="0"/>
        <v>49</v>
      </c>
      <c r="J9" s="68">
        <f aca="true" t="shared" si="3" ref="J9:J35">I9/C9*100</f>
        <v>98</v>
      </c>
      <c r="K9" s="129">
        <f t="shared" si="1"/>
        <v>-95</v>
      </c>
      <c r="L9" s="130">
        <f t="shared" si="2"/>
        <v>-95.95959595959596</v>
      </c>
    </row>
    <row r="10" spans="1:12" ht="16.5" customHeight="1">
      <c r="A10" s="58">
        <v>5</v>
      </c>
      <c r="B10" s="72" t="s">
        <v>126</v>
      </c>
      <c r="C10" s="64">
        <v>49</v>
      </c>
      <c r="D10" s="64">
        <v>63</v>
      </c>
      <c r="E10" s="64">
        <v>63</v>
      </c>
      <c r="F10" s="65">
        <v>62</v>
      </c>
      <c r="G10" s="66">
        <v>90</v>
      </c>
      <c r="H10" s="66">
        <v>19</v>
      </c>
      <c r="I10" s="67">
        <f t="shared" si="0"/>
        <v>41</v>
      </c>
      <c r="J10" s="68">
        <f t="shared" si="3"/>
        <v>83.6734693877551</v>
      </c>
      <c r="K10" s="129">
        <f t="shared" si="1"/>
        <v>-71</v>
      </c>
      <c r="L10" s="130">
        <f t="shared" si="2"/>
        <v>-78.88888888888889</v>
      </c>
    </row>
    <row r="11" spans="1:12" ht="16.5" customHeight="1">
      <c r="A11" s="58">
        <v>6</v>
      </c>
      <c r="B11" s="72" t="s">
        <v>127</v>
      </c>
      <c r="C11" s="64">
        <v>14</v>
      </c>
      <c r="D11" s="64">
        <v>31</v>
      </c>
      <c r="E11" s="64">
        <v>34</v>
      </c>
      <c r="F11" s="65">
        <v>18</v>
      </c>
      <c r="G11" s="66">
        <v>55</v>
      </c>
      <c r="H11" s="66">
        <v>4</v>
      </c>
      <c r="I11" s="67">
        <f t="shared" si="0"/>
        <v>41</v>
      </c>
      <c r="J11" s="68" t="s">
        <v>86</v>
      </c>
      <c r="K11" s="129">
        <f t="shared" si="1"/>
        <v>-51</v>
      </c>
      <c r="L11" s="130">
        <f t="shared" si="2"/>
        <v>-92.72727272727272</v>
      </c>
    </row>
    <row r="12" spans="1:12" ht="16.5" customHeight="1">
      <c r="A12" s="58">
        <v>7</v>
      </c>
      <c r="B12" s="72" t="s">
        <v>128</v>
      </c>
      <c r="C12" s="64">
        <v>26</v>
      </c>
      <c r="D12" s="64">
        <v>29</v>
      </c>
      <c r="E12" s="64">
        <v>32</v>
      </c>
      <c r="F12" s="65">
        <v>39</v>
      </c>
      <c r="G12" s="66">
        <v>20</v>
      </c>
      <c r="H12" s="66">
        <v>1</v>
      </c>
      <c r="I12" s="67">
        <f t="shared" si="0"/>
        <v>-6</v>
      </c>
      <c r="J12" s="68">
        <f t="shared" si="3"/>
        <v>-23.076923076923077</v>
      </c>
      <c r="K12" s="129">
        <f t="shared" si="1"/>
        <v>-19</v>
      </c>
      <c r="L12" s="130">
        <f t="shared" si="2"/>
        <v>-95</v>
      </c>
    </row>
    <row r="13" spans="1:12" ht="16.5" customHeight="1">
      <c r="A13" s="58">
        <v>8</v>
      </c>
      <c r="B13" s="72" t="s">
        <v>129</v>
      </c>
      <c r="C13" s="64">
        <v>14</v>
      </c>
      <c r="D13" s="64">
        <v>55</v>
      </c>
      <c r="E13" s="64">
        <v>57</v>
      </c>
      <c r="F13" s="65">
        <v>46</v>
      </c>
      <c r="G13" s="66">
        <v>43</v>
      </c>
      <c r="H13" s="66">
        <v>1</v>
      </c>
      <c r="I13" s="67">
        <f t="shared" si="0"/>
        <v>29</v>
      </c>
      <c r="J13" s="68" t="s">
        <v>60</v>
      </c>
      <c r="K13" s="129">
        <f t="shared" si="1"/>
        <v>-42</v>
      </c>
      <c r="L13" s="130">
        <f t="shared" si="2"/>
        <v>-97.67441860465115</v>
      </c>
    </row>
    <row r="14" spans="1:12" ht="16.5" customHeight="1">
      <c r="A14" s="58">
        <v>9</v>
      </c>
      <c r="B14" s="72" t="s">
        <v>146</v>
      </c>
      <c r="C14" s="64">
        <v>24</v>
      </c>
      <c r="D14" s="64">
        <v>28</v>
      </c>
      <c r="E14" s="64">
        <v>40</v>
      </c>
      <c r="F14" s="65">
        <v>28</v>
      </c>
      <c r="G14" s="66">
        <v>49</v>
      </c>
      <c r="H14" s="66">
        <v>1</v>
      </c>
      <c r="I14" s="67">
        <f t="shared" si="0"/>
        <v>25</v>
      </c>
      <c r="J14" s="68" t="s">
        <v>44</v>
      </c>
      <c r="K14" s="129">
        <f t="shared" si="1"/>
        <v>-48</v>
      </c>
      <c r="L14" s="130">
        <f t="shared" si="2"/>
        <v>-97.95918367346938</v>
      </c>
    </row>
    <row r="15" spans="1:12" ht="16.5" customHeight="1">
      <c r="A15" s="58">
        <v>10</v>
      </c>
      <c r="B15" s="72" t="s">
        <v>131</v>
      </c>
      <c r="C15" s="64">
        <v>26</v>
      </c>
      <c r="D15" s="64">
        <v>38</v>
      </c>
      <c r="E15" s="64">
        <v>88</v>
      </c>
      <c r="F15" s="65">
        <v>49</v>
      </c>
      <c r="G15" s="66">
        <v>88</v>
      </c>
      <c r="H15" s="66">
        <v>7</v>
      </c>
      <c r="I15" s="67">
        <f t="shared" si="0"/>
        <v>62</v>
      </c>
      <c r="J15" s="68" t="s">
        <v>87</v>
      </c>
      <c r="K15" s="129">
        <f t="shared" si="1"/>
        <v>-81</v>
      </c>
      <c r="L15" s="130">
        <f t="shared" si="2"/>
        <v>-92.04545454545455</v>
      </c>
    </row>
    <row r="16" spans="1:12" ht="16.5" customHeight="1">
      <c r="A16" s="58">
        <v>11</v>
      </c>
      <c r="B16" s="72" t="s">
        <v>132</v>
      </c>
      <c r="C16" s="64">
        <v>29</v>
      </c>
      <c r="D16" s="64">
        <v>28</v>
      </c>
      <c r="E16" s="64">
        <v>32</v>
      </c>
      <c r="F16" s="65">
        <v>34</v>
      </c>
      <c r="G16" s="66">
        <v>30</v>
      </c>
      <c r="H16" s="66">
        <v>1</v>
      </c>
      <c r="I16" s="67">
        <f t="shared" si="0"/>
        <v>1</v>
      </c>
      <c r="J16" s="68">
        <f t="shared" si="3"/>
        <v>3.4482758620689653</v>
      </c>
      <c r="K16" s="129">
        <f t="shared" si="1"/>
        <v>-29</v>
      </c>
      <c r="L16" s="130">
        <f t="shared" si="2"/>
        <v>-96.66666666666667</v>
      </c>
    </row>
    <row r="17" spans="1:12" ht="16.5" customHeight="1">
      <c r="A17" s="58">
        <v>12</v>
      </c>
      <c r="B17" s="72" t="s">
        <v>133</v>
      </c>
      <c r="C17" s="64">
        <v>53</v>
      </c>
      <c r="D17" s="64">
        <v>64</v>
      </c>
      <c r="E17" s="64">
        <v>50</v>
      </c>
      <c r="F17" s="65">
        <v>78</v>
      </c>
      <c r="G17" s="66">
        <v>58</v>
      </c>
      <c r="H17" s="66">
        <v>6</v>
      </c>
      <c r="I17" s="67">
        <f t="shared" si="0"/>
        <v>5</v>
      </c>
      <c r="J17" s="68">
        <f t="shared" si="3"/>
        <v>9.433962264150944</v>
      </c>
      <c r="K17" s="129">
        <f t="shared" si="1"/>
        <v>-52</v>
      </c>
      <c r="L17" s="130">
        <f t="shared" si="2"/>
        <v>-89.65517241379311</v>
      </c>
    </row>
    <row r="18" spans="1:12" ht="16.5" customHeight="1">
      <c r="A18" s="58">
        <v>13</v>
      </c>
      <c r="B18" s="72" t="s">
        <v>134</v>
      </c>
      <c r="C18" s="64">
        <v>44</v>
      </c>
      <c r="D18" s="64">
        <v>43</v>
      </c>
      <c r="E18" s="64">
        <v>67</v>
      </c>
      <c r="F18" s="65">
        <v>46</v>
      </c>
      <c r="G18" s="66">
        <v>68</v>
      </c>
      <c r="H18" s="66">
        <v>13</v>
      </c>
      <c r="I18" s="67">
        <f t="shared" si="0"/>
        <v>24</v>
      </c>
      <c r="J18" s="68">
        <f t="shared" si="3"/>
        <v>54.54545454545454</v>
      </c>
      <c r="K18" s="129">
        <f t="shared" si="1"/>
        <v>-55</v>
      </c>
      <c r="L18" s="130">
        <f t="shared" si="2"/>
        <v>-80.88235294117648</v>
      </c>
    </row>
    <row r="19" spans="1:12" ht="16.5" customHeight="1">
      <c r="A19" s="58">
        <v>14</v>
      </c>
      <c r="B19" s="72" t="s">
        <v>135</v>
      </c>
      <c r="C19" s="64">
        <v>21</v>
      </c>
      <c r="D19" s="64">
        <v>46</v>
      </c>
      <c r="E19" s="64">
        <v>62</v>
      </c>
      <c r="F19" s="65">
        <v>71</v>
      </c>
      <c r="G19" s="66">
        <v>57</v>
      </c>
      <c r="H19" s="66">
        <v>1</v>
      </c>
      <c r="I19" s="67">
        <f t="shared" si="0"/>
        <v>36</v>
      </c>
      <c r="J19" s="68" t="s">
        <v>55</v>
      </c>
      <c r="K19" s="129">
        <f t="shared" si="1"/>
        <v>-56</v>
      </c>
      <c r="L19" s="130">
        <f t="shared" si="2"/>
        <v>-98.24561403508771</v>
      </c>
    </row>
    <row r="20" spans="1:12" ht="16.5" customHeight="1">
      <c r="A20" s="58">
        <v>15</v>
      </c>
      <c r="B20" s="72" t="s">
        <v>136</v>
      </c>
      <c r="C20" s="64">
        <v>28</v>
      </c>
      <c r="D20" s="64">
        <v>74</v>
      </c>
      <c r="E20" s="64">
        <v>90</v>
      </c>
      <c r="F20" s="65">
        <v>75</v>
      </c>
      <c r="G20" s="66">
        <v>101</v>
      </c>
      <c r="H20" s="66">
        <v>6</v>
      </c>
      <c r="I20" s="67">
        <f t="shared" si="0"/>
        <v>73</v>
      </c>
      <c r="J20" s="68" t="s">
        <v>88</v>
      </c>
      <c r="K20" s="129">
        <f t="shared" si="1"/>
        <v>-95</v>
      </c>
      <c r="L20" s="130">
        <f t="shared" si="2"/>
        <v>-94.05940594059405</v>
      </c>
    </row>
    <row r="21" spans="1:12" ht="16.5" customHeight="1">
      <c r="A21" s="58">
        <v>16</v>
      </c>
      <c r="B21" s="72" t="s">
        <v>137</v>
      </c>
      <c r="C21" s="64">
        <v>23</v>
      </c>
      <c r="D21" s="64">
        <v>47</v>
      </c>
      <c r="E21" s="64">
        <v>33</v>
      </c>
      <c r="F21" s="65">
        <v>39</v>
      </c>
      <c r="G21" s="66">
        <v>54</v>
      </c>
      <c r="H21" s="66">
        <v>9</v>
      </c>
      <c r="I21" s="67">
        <f t="shared" si="0"/>
        <v>31</v>
      </c>
      <c r="J21" s="68" t="s">
        <v>61</v>
      </c>
      <c r="K21" s="129">
        <f t="shared" si="1"/>
        <v>-45</v>
      </c>
      <c r="L21" s="130">
        <f t="shared" si="2"/>
        <v>-83.33333333333334</v>
      </c>
    </row>
    <row r="22" spans="1:12" ht="16.5" customHeight="1">
      <c r="A22" s="58">
        <v>17</v>
      </c>
      <c r="B22" s="72" t="s">
        <v>171</v>
      </c>
      <c r="C22" s="64">
        <v>35</v>
      </c>
      <c r="D22" s="64">
        <v>51</v>
      </c>
      <c r="E22" s="64">
        <v>45</v>
      </c>
      <c r="F22" s="65">
        <v>31</v>
      </c>
      <c r="G22" s="66">
        <v>33</v>
      </c>
      <c r="H22" s="66">
        <v>6</v>
      </c>
      <c r="I22" s="67">
        <f t="shared" si="0"/>
        <v>-2</v>
      </c>
      <c r="J22" s="68">
        <f t="shared" si="3"/>
        <v>-5.714285714285714</v>
      </c>
      <c r="K22" s="129">
        <f t="shared" si="1"/>
        <v>-27</v>
      </c>
      <c r="L22" s="130">
        <f t="shared" si="2"/>
        <v>-81.81818181818183</v>
      </c>
    </row>
    <row r="23" spans="1:12" ht="16.5" customHeight="1">
      <c r="A23" s="58">
        <v>18</v>
      </c>
      <c r="B23" s="72" t="s">
        <v>138</v>
      </c>
      <c r="C23" s="64">
        <v>10</v>
      </c>
      <c r="D23" s="64">
        <v>42</v>
      </c>
      <c r="E23" s="64">
        <v>45</v>
      </c>
      <c r="F23" s="65">
        <v>31</v>
      </c>
      <c r="G23" s="66">
        <v>41</v>
      </c>
      <c r="H23" s="66">
        <v>1</v>
      </c>
      <c r="I23" s="67">
        <f t="shared" si="0"/>
        <v>31</v>
      </c>
      <c r="J23" s="68" t="s">
        <v>89</v>
      </c>
      <c r="K23" s="129">
        <f t="shared" si="1"/>
        <v>-40</v>
      </c>
      <c r="L23" s="130">
        <f t="shared" si="2"/>
        <v>-97.5609756097561</v>
      </c>
    </row>
    <row r="24" spans="1:12" ht="16.5" customHeight="1">
      <c r="A24" s="58">
        <v>19</v>
      </c>
      <c r="B24" s="72" t="s">
        <v>139</v>
      </c>
      <c r="C24" s="64">
        <v>45</v>
      </c>
      <c r="D24" s="64">
        <v>74</v>
      </c>
      <c r="E24" s="64">
        <v>63</v>
      </c>
      <c r="F24" s="65">
        <v>82</v>
      </c>
      <c r="G24" s="66">
        <v>55</v>
      </c>
      <c r="H24" s="66">
        <v>9</v>
      </c>
      <c r="I24" s="67">
        <f t="shared" si="0"/>
        <v>10</v>
      </c>
      <c r="J24" s="68">
        <f t="shared" si="3"/>
        <v>22.22222222222222</v>
      </c>
      <c r="K24" s="129">
        <f t="shared" si="1"/>
        <v>-46</v>
      </c>
      <c r="L24" s="130">
        <f t="shared" si="2"/>
        <v>-83.63636363636363</v>
      </c>
    </row>
    <row r="25" spans="1:12" ht="16.5" customHeight="1">
      <c r="A25" s="58">
        <v>20</v>
      </c>
      <c r="B25" s="72" t="s">
        <v>140</v>
      </c>
      <c r="C25" s="64">
        <v>98</v>
      </c>
      <c r="D25" s="64">
        <v>158</v>
      </c>
      <c r="E25" s="64">
        <v>179</v>
      </c>
      <c r="F25" s="65">
        <v>117</v>
      </c>
      <c r="G25" s="66">
        <v>116</v>
      </c>
      <c r="H25" s="66">
        <v>16</v>
      </c>
      <c r="I25" s="67">
        <f t="shared" si="0"/>
        <v>18</v>
      </c>
      <c r="J25" s="68">
        <f t="shared" si="3"/>
        <v>18.367346938775512</v>
      </c>
      <c r="K25" s="129">
        <f t="shared" si="1"/>
        <v>-100</v>
      </c>
      <c r="L25" s="130">
        <f t="shared" si="2"/>
        <v>-86.20689655172413</v>
      </c>
    </row>
    <row r="26" spans="1:12" ht="16.5" customHeight="1">
      <c r="A26" s="58">
        <v>21</v>
      </c>
      <c r="B26" s="72" t="s">
        <v>141</v>
      </c>
      <c r="C26" s="64">
        <v>32</v>
      </c>
      <c r="D26" s="64">
        <v>52</v>
      </c>
      <c r="E26" s="64">
        <v>34</v>
      </c>
      <c r="F26" s="65">
        <v>31</v>
      </c>
      <c r="G26" s="66">
        <v>36</v>
      </c>
      <c r="H26" s="66">
        <v>1</v>
      </c>
      <c r="I26" s="67">
        <f t="shared" si="0"/>
        <v>4</v>
      </c>
      <c r="J26" s="68">
        <f t="shared" si="3"/>
        <v>12.5</v>
      </c>
      <c r="K26" s="129">
        <f t="shared" si="1"/>
        <v>-35</v>
      </c>
      <c r="L26" s="130">
        <f t="shared" si="2"/>
        <v>-97.22222222222221</v>
      </c>
    </row>
    <row r="27" spans="1:12" ht="16.5" customHeight="1">
      <c r="A27" s="58">
        <v>22</v>
      </c>
      <c r="B27" s="72" t="s">
        <v>142</v>
      </c>
      <c r="C27" s="64">
        <v>20</v>
      </c>
      <c r="D27" s="64">
        <v>54</v>
      </c>
      <c r="E27" s="64">
        <v>47</v>
      </c>
      <c r="F27" s="65">
        <v>38</v>
      </c>
      <c r="G27" s="66">
        <v>75</v>
      </c>
      <c r="H27" s="66">
        <v>10</v>
      </c>
      <c r="I27" s="67">
        <f t="shared" si="0"/>
        <v>55</v>
      </c>
      <c r="J27" s="68" t="s">
        <v>90</v>
      </c>
      <c r="K27" s="129">
        <f t="shared" si="1"/>
        <v>-65</v>
      </c>
      <c r="L27" s="130">
        <f t="shared" si="2"/>
        <v>-86.66666666666667</v>
      </c>
    </row>
    <row r="28" spans="1:12" ht="16.5" customHeight="1">
      <c r="A28" s="58">
        <v>23</v>
      </c>
      <c r="B28" s="72" t="s">
        <v>143</v>
      </c>
      <c r="C28" s="64">
        <v>38</v>
      </c>
      <c r="D28" s="64">
        <v>48</v>
      </c>
      <c r="E28" s="64">
        <v>64</v>
      </c>
      <c r="F28" s="65">
        <v>69</v>
      </c>
      <c r="G28" s="66">
        <v>86</v>
      </c>
      <c r="H28" s="66">
        <v>4</v>
      </c>
      <c r="I28" s="67">
        <f t="shared" si="0"/>
        <v>48</v>
      </c>
      <c r="J28" s="68" t="s">
        <v>61</v>
      </c>
      <c r="K28" s="129">
        <f t="shared" si="1"/>
        <v>-82</v>
      </c>
      <c r="L28" s="130">
        <f t="shared" si="2"/>
        <v>-95.34883720930233</v>
      </c>
    </row>
    <row r="29" spans="1:12" ht="16.5" customHeight="1">
      <c r="A29" s="58">
        <v>24</v>
      </c>
      <c r="B29" s="72" t="s">
        <v>144</v>
      </c>
      <c r="C29" s="64">
        <v>21</v>
      </c>
      <c r="D29" s="64">
        <v>13</v>
      </c>
      <c r="E29" s="64">
        <v>37</v>
      </c>
      <c r="F29" s="65">
        <v>18</v>
      </c>
      <c r="G29" s="66">
        <v>41</v>
      </c>
      <c r="H29" s="66">
        <v>4</v>
      </c>
      <c r="I29" s="67">
        <f t="shared" si="0"/>
        <v>20</v>
      </c>
      <c r="J29" s="68">
        <f t="shared" si="3"/>
        <v>95.23809523809523</v>
      </c>
      <c r="K29" s="129">
        <f t="shared" si="1"/>
        <v>-37</v>
      </c>
      <c r="L29" s="130">
        <f t="shared" si="2"/>
        <v>-90.2439024390244</v>
      </c>
    </row>
    <row r="30" spans="1:12" ht="16.5" customHeight="1">
      <c r="A30" s="58">
        <v>25</v>
      </c>
      <c r="B30" s="72" t="s">
        <v>145</v>
      </c>
      <c r="C30" s="64">
        <v>32</v>
      </c>
      <c r="D30" s="64">
        <v>46</v>
      </c>
      <c r="E30" s="64">
        <v>44</v>
      </c>
      <c r="F30" s="65">
        <v>57</v>
      </c>
      <c r="G30" s="66">
        <v>68</v>
      </c>
      <c r="H30" s="66">
        <v>0</v>
      </c>
      <c r="I30" s="67">
        <f t="shared" si="0"/>
        <v>36</v>
      </c>
      <c r="J30" s="68" t="s">
        <v>59</v>
      </c>
      <c r="K30" s="129">
        <f t="shared" si="1"/>
        <v>-68</v>
      </c>
      <c r="L30" s="130" t="s">
        <v>43</v>
      </c>
    </row>
    <row r="31" spans="1:12" ht="16.5" customHeight="1">
      <c r="A31" s="58">
        <v>26</v>
      </c>
      <c r="B31" s="72" t="s">
        <v>27</v>
      </c>
      <c r="C31" s="64">
        <v>3</v>
      </c>
      <c r="D31" s="64">
        <v>2</v>
      </c>
      <c r="E31" s="64">
        <v>6</v>
      </c>
      <c r="F31" s="65">
        <v>2</v>
      </c>
      <c r="G31" s="66">
        <v>4</v>
      </c>
      <c r="H31" s="66">
        <v>2</v>
      </c>
      <c r="I31" s="67">
        <f t="shared" si="0"/>
        <v>1</v>
      </c>
      <c r="J31" s="68">
        <f t="shared" si="3"/>
        <v>33.33333333333333</v>
      </c>
      <c r="K31" s="129">
        <f t="shared" si="1"/>
        <v>-2</v>
      </c>
      <c r="L31" s="130">
        <f t="shared" si="2"/>
        <v>-50</v>
      </c>
    </row>
    <row r="32" spans="1:12" ht="16.5" customHeight="1">
      <c r="A32" s="58">
        <v>27</v>
      </c>
      <c r="B32" s="72" t="s">
        <v>28</v>
      </c>
      <c r="C32" s="64">
        <v>0</v>
      </c>
      <c r="D32" s="64">
        <v>0</v>
      </c>
      <c r="E32" s="64">
        <v>0</v>
      </c>
      <c r="F32" s="65">
        <v>1</v>
      </c>
      <c r="G32" s="66">
        <v>3</v>
      </c>
      <c r="H32" s="66">
        <v>0</v>
      </c>
      <c r="I32" s="67">
        <f t="shared" si="0"/>
        <v>3</v>
      </c>
      <c r="J32" s="132" t="s">
        <v>76</v>
      </c>
      <c r="K32" s="129">
        <f t="shared" si="1"/>
        <v>-3</v>
      </c>
      <c r="L32" s="74" t="s">
        <v>43</v>
      </c>
    </row>
    <row r="33" spans="1:12" ht="16.5" customHeight="1">
      <c r="A33" s="58">
        <v>28</v>
      </c>
      <c r="B33" s="72" t="s">
        <v>29</v>
      </c>
      <c r="C33" s="64">
        <v>0</v>
      </c>
      <c r="D33" s="64">
        <v>0</v>
      </c>
      <c r="E33" s="64">
        <v>0</v>
      </c>
      <c r="F33" s="64">
        <v>0</v>
      </c>
      <c r="G33" s="66">
        <v>0</v>
      </c>
      <c r="H33" s="66" t="s">
        <v>43</v>
      </c>
      <c r="I33" s="67">
        <f t="shared" si="0"/>
        <v>0</v>
      </c>
      <c r="J33" s="67" t="s">
        <v>43</v>
      </c>
      <c r="K33" s="60" t="s">
        <v>43</v>
      </c>
      <c r="L33" s="74" t="s">
        <v>43</v>
      </c>
    </row>
    <row r="34" spans="1:12" ht="16.5" customHeight="1">
      <c r="A34" s="58">
        <v>29</v>
      </c>
      <c r="B34" s="72" t="s">
        <v>30</v>
      </c>
      <c r="C34" s="64">
        <v>0</v>
      </c>
      <c r="D34" s="64">
        <v>0</v>
      </c>
      <c r="E34" s="64">
        <v>0</v>
      </c>
      <c r="F34" s="64">
        <v>0</v>
      </c>
      <c r="G34" s="66">
        <v>0</v>
      </c>
      <c r="H34" s="66" t="s">
        <v>43</v>
      </c>
      <c r="I34" s="67">
        <f t="shared" si="0"/>
        <v>0</v>
      </c>
      <c r="J34" s="67" t="s">
        <v>43</v>
      </c>
      <c r="K34" s="60" t="s">
        <v>43</v>
      </c>
      <c r="L34" s="74" t="s">
        <v>43</v>
      </c>
    </row>
    <row r="35" spans="1:12" ht="16.5" customHeight="1" thickBot="1">
      <c r="A35" s="131">
        <v>30</v>
      </c>
      <c r="B35" s="73" t="s">
        <v>31</v>
      </c>
      <c r="C35" s="171">
        <v>798</v>
      </c>
      <c r="D35" s="172">
        <v>1300</v>
      </c>
      <c r="E35" s="172">
        <v>1422</v>
      </c>
      <c r="F35" s="172">
        <v>1281</v>
      </c>
      <c r="G35" s="172">
        <v>1550</v>
      </c>
      <c r="H35" s="172">
        <v>138</v>
      </c>
      <c r="I35" s="173">
        <f t="shared" si="0"/>
        <v>752</v>
      </c>
      <c r="J35" s="174">
        <f t="shared" si="3"/>
        <v>94.23558897243107</v>
      </c>
      <c r="K35" s="41">
        <f t="shared" si="1"/>
        <v>-1412</v>
      </c>
      <c r="L35" s="175">
        <f t="shared" si="2"/>
        <v>-91.09677419354838</v>
      </c>
    </row>
  </sheetData>
  <sheetProtection/>
  <mergeCells count="7">
    <mergeCell ref="A1:L1"/>
    <mergeCell ref="K4:L4"/>
    <mergeCell ref="A2:L2"/>
    <mergeCell ref="A4:A5"/>
    <mergeCell ref="B4:B5"/>
    <mergeCell ref="I4:J4"/>
    <mergeCell ref="C4:H4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B16" sqref="B16:B18"/>
    </sheetView>
  </sheetViews>
  <sheetFormatPr defaultColWidth="9.140625" defaultRowHeight="15"/>
  <cols>
    <col min="1" max="1" width="5.140625" style="0" customWidth="1"/>
    <col min="2" max="2" width="4.7109375" style="0" customWidth="1"/>
    <col min="3" max="3" width="32.7109375" style="0" customWidth="1"/>
    <col min="4" max="9" width="6.7109375" style="0" customWidth="1"/>
    <col min="10" max="10" width="7.28125" style="0" customWidth="1"/>
    <col min="11" max="11" width="8.8515625" style="0" customWidth="1"/>
    <col min="12" max="13" width="7.28125" style="0" customWidth="1"/>
  </cols>
  <sheetData>
    <row r="1" spans="1:13" ht="18.75">
      <c r="A1" s="183">
        <v>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5.75" customHeight="1">
      <c r="A2" s="216" t="s">
        <v>173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5.75" customHeight="1">
      <c r="A3" s="216" t="s">
        <v>174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5.75" customHeight="1" thickBo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3" ht="66" customHeight="1">
      <c r="A5" s="220" t="s">
        <v>32</v>
      </c>
      <c r="B5" s="221" t="s">
        <v>0</v>
      </c>
      <c r="C5" s="221"/>
      <c r="D5" s="217" t="s">
        <v>24</v>
      </c>
      <c r="E5" s="218"/>
      <c r="F5" s="218"/>
      <c r="G5" s="218"/>
      <c r="H5" s="218"/>
      <c r="I5" s="219"/>
      <c r="J5" s="187" t="s">
        <v>119</v>
      </c>
      <c r="K5" s="188"/>
      <c r="L5" s="189" t="s">
        <v>118</v>
      </c>
      <c r="M5" s="190"/>
    </row>
    <row r="6" spans="1:13" ht="66" customHeight="1">
      <c r="A6" s="213"/>
      <c r="B6" s="209"/>
      <c r="C6" s="209"/>
      <c r="D6" s="135">
        <v>2006</v>
      </c>
      <c r="E6" s="135">
        <v>2007</v>
      </c>
      <c r="F6" s="135">
        <v>2008</v>
      </c>
      <c r="G6" s="135">
        <v>2009</v>
      </c>
      <c r="H6" s="135">
        <v>2010</v>
      </c>
      <c r="I6" s="135">
        <v>2011</v>
      </c>
      <c r="J6" s="136" t="s">
        <v>1</v>
      </c>
      <c r="K6" s="137" t="s">
        <v>45</v>
      </c>
      <c r="L6" s="138" t="s">
        <v>1</v>
      </c>
      <c r="M6" s="139" t="s">
        <v>45</v>
      </c>
    </row>
    <row r="7" spans="1:13" ht="30" customHeight="1">
      <c r="A7" s="133">
        <v>1</v>
      </c>
      <c r="B7" s="209" t="s">
        <v>52</v>
      </c>
      <c r="C7" s="209"/>
      <c r="D7" s="149">
        <v>357</v>
      </c>
      <c r="E7" s="149">
        <v>788</v>
      </c>
      <c r="F7" s="149">
        <v>945</v>
      </c>
      <c r="G7" s="149">
        <v>1008</v>
      </c>
      <c r="H7" s="149">
        <v>916</v>
      </c>
      <c r="I7" s="149">
        <v>164</v>
      </c>
      <c r="J7" s="145">
        <f>H7-D7</f>
        <v>559</v>
      </c>
      <c r="K7" s="146" t="s">
        <v>55</v>
      </c>
      <c r="L7" s="143">
        <f>I7-H7</f>
        <v>-752</v>
      </c>
      <c r="M7" s="144">
        <f>L7/H7*100</f>
        <v>-82.09606986899564</v>
      </c>
    </row>
    <row r="8" spans="1:13" ht="67.5" customHeight="1">
      <c r="A8" s="133">
        <v>2</v>
      </c>
      <c r="B8" s="209" t="s">
        <v>175</v>
      </c>
      <c r="C8" s="209"/>
      <c r="D8" s="149">
        <v>392</v>
      </c>
      <c r="E8" s="149">
        <v>821</v>
      </c>
      <c r="F8" s="149">
        <v>991</v>
      </c>
      <c r="G8" s="149">
        <v>1030</v>
      </c>
      <c r="H8" s="149">
        <v>940</v>
      </c>
      <c r="I8" s="149">
        <v>180</v>
      </c>
      <c r="J8" s="145">
        <f aca="true" t="shared" si="0" ref="J8:J21">H8-D8</f>
        <v>548</v>
      </c>
      <c r="K8" s="146" t="s">
        <v>56</v>
      </c>
      <c r="L8" s="143">
        <f aca="true" t="shared" si="1" ref="L8:L21">I8-H8</f>
        <v>-760</v>
      </c>
      <c r="M8" s="144">
        <f aca="true" t="shared" si="2" ref="M8:M21">L8/H8*100</f>
        <v>-80.85106382978722</v>
      </c>
    </row>
    <row r="9" spans="1:13" ht="31.5" customHeight="1">
      <c r="A9" s="133">
        <v>3</v>
      </c>
      <c r="B9" s="209" t="s">
        <v>152</v>
      </c>
      <c r="C9" s="209"/>
      <c r="D9" s="149">
        <v>357</v>
      </c>
      <c r="E9" s="149">
        <v>775</v>
      </c>
      <c r="F9" s="149">
        <v>996</v>
      </c>
      <c r="G9" s="149">
        <v>1006</v>
      </c>
      <c r="H9" s="149">
        <v>921</v>
      </c>
      <c r="I9" s="149">
        <v>174</v>
      </c>
      <c r="J9" s="145">
        <f t="shared" si="0"/>
        <v>564</v>
      </c>
      <c r="K9" s="146" t="s">
        <v>57</v>
      </c>
      <c r="L9" s="143">
        <f t="shared" si="1"/>
        <v>-747</v>
      </c>
      <c r="M9" s="144">
        <f t="shared" si="2"/>
        <v>-81.10749185667753</v>
      </c>
    </row>
    <row r="10" spans="1:13" ht="48" customHeight="1">
      <c r="A10" s="133">
        <v>4</v>
      </c>
      <c r="B10" s="140" t="s">
        <v>18</v>
      </c>
      <c r="C10" s="141" t="s">
        <v>46</v>
      </c>
      <c r="D10" s="154">
        <v>337</v>
      </c>
      <c r="E10" s="154">
        <v>747</v>
      </c>
      <c r="F10" s="154">
        <v>960</v>
      </c>
      <c r="G10" s="154">
        <v>809</v>
      </c>
      <c r="H10" s="149">
        <v>752</v>
      </c>
      <c r="I10" s="149">
        <v>142</v>
      </c>
      <c r="J10" s="145">
        <f t="shared" si="0"/>
        <v>415</v>
      </c>
      <c r="K10" s="146" t="s">
        <v>58</v>
      </c>
      <c r="L10" s="143">
        <f t="shared" si="1"/>
        <v>-610</v>
      </c>
      <c r="M10" s="144">
        <f t="shared" si="2"/>
        <v>-81.11702127659575</v>
      </c>
    </row>
    <row r="11" spans="1:13" ht="28.5" customHeight="1">
      <c r="A11" s="133">
        <v>5</v>
      </c>
      <c r="B11" s="210" t="s">
        <v>176</v>
      </c>
      <c r="C11" s="210"/>
      <c r="D11" s="154">
        <v>195</v>
      </c>
      <c r="E11" s="154">
        <v>447</v>
      </c>
      <c r="F11" s="154">
        <v>629</v>
      </c>
      <c r="G11" s="154">
        <v>481</v>
      </c>
      <c r="H11" s="149">
        <v>421</v>
      </c>
      <c r="I11" s="149">
        <v>89</v>
      </c>
      <c r="J11" s="145">
        <f t="shared" si="0"/>
        <v>226</v>
      </c>
      <c r="K11" s="146" t="s">
        <v>58</v>
      </c>
      <c r="L11" s="143">
        <f t="shared" si="1"/>
        <v>-332</v>
      </c>
      <c r="M11" s="144">
        <f t="shared" si="2"/>
        <v>-78.85985748218528</v>
      </c>
    </row>
    <row r="12" spans="1:13" ht="31.5" customHeight="1">
      <c r="A12" s="133">
        <v>6</v>
      </c>
      <c r="B12" s="210" t="s">
        <v>51</v>
      </c>
      <c r="C12" s="210"/>
      <c r="D12" s="149">
        <v>35</v>
      </c>
      <c r="E12" s="149">
        <v>46</v>
      </c>
      <c r="F12" s="155">
        <v>0</v>
      </c>
      <c r="G12" s="149">
        <v>24</v>
      </c>
      <c r="H12" s="149">
        <v>19</v>
      </c>
      <c r="I12" s="149">
        <v>6</v>
      </c>
      <c r="J12" s="145">
        <f t="shared" si="0"/>
        <v>-16</v>
      </c>
      <c r="K12" s="146">
        <f>J12/D12*100</f>
        <v>-45.714285714285715</v>
      </c>
      <c r="L12" s="143">
        <f t="shared" si="1"/>
        <v>-13</v>
      </c>
      <c r="M12" s="144">
        <f t="shared" si="2"/>
        <v>-68.42105263157895</v>
      </c>
    </row>
    <row r="13" spans="1:13" ht="18.75" customHeight="1">
      <c r="A13" s="213">
        <v>7</v>
      </c>
      <c r="B13" s="209" t="s">
        <v>47</v>
      </c>
      <c r="C13" s="209"/>
      <c r="D13" s="149">
        <v>187</v>
      </c>
      <c r="E13" s="149">
        <v>438</v>
      </c>
      <c r="F13" s="149">
        <v>594</v>
      </c>
      <c r="G13" s="149">
        <v>455</v>
      </c>
      <c r="H13" s="149">
        <v>396</v>
      </c>
      <c r="I13" s="149">
        <v>83</v>
      </c>
      <c r="J13" s="145">
        <f t="shared" si="0"/>
        <v>209</v>
      </c>
      <c r="K13" s="146" t="s">
        <v>59</v>
      </c>
      <c r="L13" s="143">
        <f t="shared" si="1"/>
        <v>-313</v>
      </c>
      <c r="M13" s="144">
        <f t="shared" si="2"/>
        <v>-79.04040404040404</v>
      </c>
    </row>
    <row r="14" spans="1:13" ht="43.5" customHeight="1">
      <c r="A14" s="213"/>
      <c r="B14" s="214" t="s">
        <v>177</v>
      </c>
      <c r="C14" s="214"/>
      <c r="D14" s="156">
        <v>55.5</v>
      </c>
      <c r="E14" s="156">
        <v>58.6</v>
      </c>
      <c r="F14" s="156">
        <v>61.9</v>
      </c>
      <c r="G14" s="156">
        <v>56.2</v>
      </c>
      <c r="H14" s="156">
        <v>52.7</v>
      </c>
      <c r="I14" s="156">
        <v>58.5</v>
      </c>
      <c r="J14" s="145" t="s">
        <v>43</v>
      </c>
      <c r="K14" s="146" t="s">
        <v>43</v>
      </c>
      <c r="L14" s="147" t="s">
        <v>43</v>
      </c>
      <c r="M14" s="148" t="s">
        <v>43</v>
      </c>
    </row>
    <row r="15" spans="1:13" ht="62.25" customHeight="1">
      <c r="A15" s="213"/>
      <c r="B15" s="214" t="s">
        <v>48</v>
      </c>
      <c r="C15" s="214"/>
      <c r="D15" s="156">
        <v>3.1</v>
      </c>
      <c r="E15" s="156">
        <v>7</v>
      </c>
      <c r="F15" s="156">
        <v>9.2</v>
      </c>
      <c r="G15" s="156">
        <v>8.3</v>
      </c>
      <c r="H15" s="156">
        <v>7.2</v>
      </c>
      <c r="I15" s="157">
        <v>14.6</v>
      </c>
      <c r="J15" s="145" t="s">
        <v>43</v>
      </c>
      <c r="K15" s="146" t="s">
        <v>43</v>
      </c>
      <c r="L15" s="147" t="s">
        <v>43</v>
      </c>
      <c r="M15" s="148" t="s">
        <v>43</v>
      </c>
    </row>
    <row r="16" spans="1:13" ht="29.25" customHeight="1">
      <c r="A16" s="213"/>
      <c r="B16" s="215" t="s">
        <v>18</v>
      </c>
      <c r="C16" s="134" t="s">
        <v>178</v>
      </c>
      <c r="D16" s="212" t="s">
        <v>66</v>
      </c>
      <c r="E16" s="212"/>
      <c r="F16" s="149">
        <v>311</v>
      </c>
      <c r="G16" s="149">
        <v>411</v>
      </c>
      <c r="H16" s="149">
        <v>344</v>
      </c>
      <c r="I16" s="149">
        <v>77</v>
      </c>
      <c r="J16" s="145">
        <v>-67</v>
      </c>
      <c r="K16" s="146" t="s">
        <v>63</v>
      </c>
      <c r="L16" s="147">
        <f t="shared" si="1"/>
        <v>-267</v>
      </c>
      <c r="M16" s="144">
        <f t="shared" si="2"/>
        <v>-77.61627906976744</v>
      </c>
    </row>
    <row r="17" spans="1:13" ht="48.75" customHeight="1">
      <c r="A17" s="213"/>
      <c r="B17" s="215"/>
      <c r="C17" s="142" t="s">
        <v>179</v>
      </c>
      <c r="D17" s="211" t="s">
        <v>53</v>
      </c>
      <c r="E17" s="211"/>
      <c r="F17" s="211"/>
      <c r="G17" s="150">
        <v>311</v>
      </c>
      <c r="H17" s="150">
        <v>248</v>
      </c>
      <c r="I17" s="150">
        <v>50</v>
      </c>
      <c r="J17" s="145">
        <v>-63</v>
      </c>
      <c r="K17" s="146" t="s">
        <v>64</v>
      </c>
      <c r="L17" s="147">
        <f t="shared" si="1"/>
        <v>-198</v>
      </c>
      <c r="M17" s="144">
        <f t="shared" si="2"/>
        <v>-79.83870967741935</v>
      </c>
    </row>
    <row r="18" spans="1:13" ht="20.25" customHeight="1">
      <c r="A18" s="213"/>
      <c r="B18" s="215"/>
      <c r="C18" s="134" t="s">
        <v>49</v>
      </c>
      <c r="D18" s="211"/>
      <c r="E18" s="211"/>
      <c r="F18" s="211"/>
      <c r="G18" s="149">
        <v>35</v>
      </c>
      <c r="H18" s="149">
        <v>48</v>
      </c>
      <c r="I18" s="149">
        <v>6</v>
      </c>
      <c r="J18" s="145">
        <v>13</v>
      </c>
      <c r="K18" s="146" t="s">
        <v>65</v>
      </c>
      <c r="L18" s="147">
        <f t="shared" si="1"/>
        <v>-42</v>
      </c>
      <c r="M18" s="144">
        <f t="shared" si="2"/>
        <v>-87.5</v>
      </c>
    </row>
    <row r="19" spans="1:13" ht="18.75" customHeight="1">
      <c r="A19" s="213">
        <v>8</v>
      </c>
      <c r="B19" s="223" t="s">
        <v>50</v>
      </c>
      <c r="C19" s="223"/>
      <c r="D19" s="158">
        <v>8</v>
      </c>
      <c r="E19" s="158">
        <v>9</v>
      </c>
      <c r="F19" s="158">
        <v>35</v>
      </c>
      <c r="G19" s="158">
        <v>26</v>
      </c>
      <c r="H19" s="149">
        <v>25</v>
      </c>
      <c r="I19" s="149">
        <v>6</v>
      </c>
      <c r="J19" s="145">
        <f t="shared" si="0"/>
        <v>17</v>
      </c>
      <c r="K19" s="146" t="s">
        <v>60</v>
      </c>
      <c r="L19" s="147">
        <f t="shared" si="1"/>
        <v>-19</v>
      </c>
      <c r="M19" s="144">
        <f t="shared" si="2"/>
        <v>-76</v>
      </c>
    </row>
    <row r="20" spans="1:13" ht="32.25" customHeight="1">
      <c r="A20" s="213"/>
      <c r="B20" s="214" t="s">
        <v>177</v>
      </c>
      <c r="C20" s="214"/>
      <c r="D20" s="156">
        <v>2.4</v>
      </c>
      <c r="E20" s="156">
        <v>1.2</v>
      </c>
      <c r="F20" s="156">
        <v>3.6</v>
      </c>
      <c r="G20" s="156">
        <v>3.2</v>
      </c>
      <c r="H20" s="156">
        <v>3.3</v>
      </c>
      <c r="I20" s="156">
        <v>4.2</v>
      </c>
      <c r="J20" s="145" t="s">
        <v>43</v>
      </c>
      <c r="K20" s="146" t="s">
        <v>43</v>
      </c>
      <c r="L20" s="147" t="s">
        <v>43</v>
      </c>
      <c r="M20" s="144" t="s">
        <v>43</v>
      </c>
    </row>
    <row r="21" spans="1:13" ht="18.75" customHeight="1">
      <c r="A21" s="213">
        <v>9</v>
      </c>
      <c r="B21" s="223" t="s">
        <v>151</v>
      </c>
      <c r="C21" s="223"/>
      <c r="D21" s="158">
        <v>142</v>
      </c>
      <c r="E21" s="158">
        <v>300</v>
      </c>
      <c r="F21" s="158">
        <v>331</v>
      </c>
      <c r="G21" s="158">
        <v>317</v>
      </c>
      <c r="H21" s="149">
        <v>331</v>
      </c>
      <c r="I21" s="149">
        <v>53</v>
      </c>
      <c r="J21" s="145">
        <f t="shared" si="0"/>
        <v>189</v>
      </c>
      <c r="K21" s="146" t="s">
        <v>61</v>
      </c>
      <c r="L21" s="147">
        <f t="shared" si="1"/>
        <v>-278</v>
      </c>
      <c r="M21" s="144">
        <f t="shared" si="2"/>
        <v>-83.98791540785498</v>
      </c>
    </row>
    <row r="22" spans="1:13" ht="30" customHeight="1" thickBot="1">
      <c r="A22" s="222"/>
      <c r="B22" s="224" t="s">
        <v>177</v>
      </c>
      <c r="C22" s="224"/>
      <c r="D22" s="159">
        <v>42.1</v>
      </c>
      <c r="E22" s="159">
        <v>40.2</v>
      </c>
      <c r="F22" s="159">
        <v>34.5</v>
      </c>
      <c r="G22" s="159">
        <v>39.2</v>
      </c>
      <c r="H22" s="159">
        <v>44</v>
      </c>
      <c r="I22" s="159">
        <v>37.3</v>
      </c>
      <c r="J22" s="151" t="s">
        <v>43</v>
      </c>
      <c r="K22" s="160" t="s">
        <v>43</v>
      </c>
      <c r="L22" s="152" t="s">
        <v>43</v>
      </c>
      <c r="M22" s="153" t="s">
        <v>43</v>
      </c>
    </row>
    <row r="24" spans="1:9" ht="15.75">
      <c r="A24" s="34" t="s">
        <v>33</v>
      </c>
      <c r="B24" s="35" t="s">
        <v>170</v>
      </c>
      <c r="C24" s="35"/>
      <c r="D24" s="35"/>
      <c r="E24" s="35"/>
      <c r="F24" s="35"/>
      <c r="G24" s="35"/>
      <c r="H24" s="35"/>
      <c r="I24" s="35"/>
    </row>
    <row r="25" spans="1:9" ht="15.75">
      <c r="A25" s="34" t="s">
        <v>54</v>
      </c>
      <c r="B25" s="35" t="s">
        <v>91</v>
      </c>
      <c r="C25" s="35"/>
      <c r="D25" s="35"/>
      <c r="E25" s="35"/>
      <c r="F25" s="35"/>
      <c r="G25" s="35"/>
      <c r="H25" s="35"/>
      <c r="I25" s="35"/>
    </row>
    <row r="26" spans="1:9" ht="15.75">
      <c r="A26" s="34" t="s">
        <v>62</v>
      </c>
      <c r="B26" s="35" t="s">
        <v>153</v>
      </c>
      <c r="C26" s="35"/>
      <c r="D26" s="35"/>
      <c r="E26" s="35"/>
      <c r="F26" s="35"/>
      <c r="G26" s="35"/>
      <c r="H26" s="35"/>
      <c r="I26" s="35"/>
    </row>
  </sheetData>
  <sheetProtection/>
  <mergeCells count="26">
    <mergeCell ref="A21:A22"/>
    <mergeCell ref="B21:C21"/>
    <mergeCell ref="B22:C22"/>
    <mergeCell ref="A19:A20"/>
    <mergeCell ref="B19:C19"/>
    <mergeCell ref="B20:C20"/>
    <mergeCell ref="A1:M1"/>
    <mergeCell ref="L5:M5"/>
    <mergeCell ref="A2:M2"/>
    <mergeCell ref="A3:M3"/>
    <mergeCell ref="J5:K5"/>
    <mergeCell ref="D5:I5"/>
    <mergeCell ref="A5:A6"/>
    <mergeCell ref="B5:C6"/>
    <mergeCell ref="A13:A18"/>
    <mergeCell ref="B13:C13"/>
    <mergeCell ref="B14:C14"/>
    <mergeCell ref="B15:C15"/>
    <mergeCell ref="B16:B18"/>
    <mergeCell ref="B9:C9"/>
    <mergeCell ref="B11:C11"/>
    <mergeCell ref="B7:C7"/>
    <mergeCell ref="B8:C8"/>
    <mergeCell ref="D17:F18"/>
    <mergeCell ref="D16:E16"/>
    <mergeCell ref="B12:C12"/>
  </mergeCells>
  <printOptions/>
  <pageMargins left="0.3937007874015748" right="0.31496062992125984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3">
      <selection activeCell="B37" sqref="B37"/>
    </sheetView>
  </sheetViews>
  <sheetFormatPr defaultColWidth="9.140625" defaultRowHeight="15"/>
  <cols>
    <col min="1" max="1" width="3.57421875" style="0" customWidth="1"/>
    <col min="2" max="2" width="25.28125" style="0" customWidth="1"/>
    <col min="3" max="8" width="7.28125" style="0" customWidth="1"/>
    <col min="9" max="9" width="6.7109375" style="0" customWidth="1"/>
    <col min="10" max="10" width="9.7109375" style="0" customWidth="1"/>
    <col min="11" max="12" width="6.7109375" style="0" customWidth="1"/>
  </cols>
  <sheetData>
    <row r="1" spans="1:12" ht="18.75">
      <c r="A1" s="183">
        <v>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33.75" customHeight="1">
      <c r="A2" s="205" t="s">
        <v>70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7.5" customHeight="1" thickBo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64.5" customHeight="1">
      <c r="A4" s="185" t="s">
        <v>32</v>
      </c>
      <c r="B4" s="206" t="s">
        <v>120</v>
      </c>
      <c r="C4" s="193" t="s">
        <v>24</v>
      </c>
      <c r="D4" s="194"/>
      <c r="E4" s="194"/>
      <c r="F4" s="194"/>
      <c r="G4" s="194"/>
      <c r="H4" s="195"/>
      <c r="I4" s="187" t="s">
        <v>119</v>
      </c>
      <c r="J4" s="188"/>
      <c r="K4" s="189" t="s">
        <v>118</v>
      </c>
      <c r="L4" s="190"/>
    </row>
    <row r="5" spans="1:12" ht="31.5">
      <c r="A5" s="186"/>
      <c r="B5" s="207"/>
      <c r="C5" s="36" t="s">
        <v>69</v>
      </c>
      <c r="D5" s="36">
        <v>2007</v>
      </c>
      <c r="E5" s="36">
        <v>2008</v>
      </c>
      <c r="F5" s="36">
        <v>2009</v>
      </c>
      <c r="G5" s="36">
        <v>2010</v>
      </c>
      <c r="H5" s="36">
        <v>2011</v>
      </c>
      <c r="I5" s="37" t="s">
        <v>1</v>
      </c>
      <c r="J5" s="38" t="s">
        <v>25</v>
      </c>
      <c r="K5" s="89" t="s">
        <v>1</v>
      </c>
      <c r="L5" s="90" t="s">
        <v>25</v>
      </c>
    </row>
    <row r="6" spans="1:12" ht="16.5" customHeight="1">
      <c r="A6" s="58">
        <v>1</v>
      </c>
      <c r="B6" s="72" t="s">
        <v>26</v>
      </c>
      <c r="C6" s="75">
        <v>29</v>
      </c>
      <c r="D6" s="225" t="s">
        <v>71</v>
      </c>
      <c r="E6" s="75">
        <v>11</v>
      </c>
      <c r="F6" s="76">
        <v>21</v>
      </c>
      <c r="G6" s="77">
        <v>16</v>
      </c>
      <c r="H6" s="77">
        <v>9</v>
      </c>
      <c r="I6" s="78">
        <f>G6-C6</f>
        <v>-13</v>
      </c>
      <c r="J6" s="79">
        <f>I6/C6*100</f>
        <v>-44.827586206896555</v>
      </c>
      <c r="K6" s="161">
        <f>H6-G6</f>
        <v>-7</v>
      </c>
      <c r="L6" s="162">
        <f>K6/G6*100</f>
        <v>-43.75</v>
      </c>
    </row>
    <row r="7" spans="1:12" ht="16.5" customHeight="1">
      <c r="A7" s="58">
        <v>2</v>
      </c>
      <c r="B7" s="72" t="s">
        <v>123</v>
      </c>
      <c r="C7" s="75">
        <v>7</v>
      </c>
      <c r="D7" s="226"/>
      <c r="E7" s="75">
        <v>41</v>
      </c>
      <c r="F7" s="76">
        <v>40</v>
      </c>
      <c r="G7" s="77">
        <v>22</v>
      </c>
      <c r="H7" s="77">
        <v>1</v>
      </c>
      <c r="I7" s="78">
        <f aca="true" t="shared" si="0" ref="I7:I35">G7-C7</f>
        <v>15</v>
      </c>
      <c r="J7" s="79" t="s">
        <v>60</v>
      </c>
      <c r="K7" s="161">
        <f aca="true" t="shared" si="1" ref="K7:K35">H7-G7</f>
        <v>-21</v>
      </c>
      <c r="L7" s="162">
        <f aca="true" t="shared" si="2" ref="L7:L35">K7/G7*100</f>
        <v>-95.45454545454545</v>
      </c>
    </row>
    <row r="8" spans="1:12" ht="16.5" customHeight="1">
      <c r="A8" s="58">
        <v>3</v>
      </c>
      <c r="B8" s="72" t="s">
        <v>124</v>
      </c>
      <c r="C8" s="75">
        <v>8</v>
      </c>
      <c r="D8" s="226"/>
      <c r="E8" s="75">
        <v>3</v>
      </c>
      <c r="F8" s="76">
        <v>10</v>
      </c>
      <c r="G8" s="77">
        <v>3</v>
      </c>
      <c r="H8" s="77">
        <v>0</v>
      </c>
      <c r="I8" s="78">
        <f t="shared" si="0"/>
        <v>-5</v>
      </c>
      <c r="J8" s="79">
        <f>I8/C8*100</f>
        <v>-62.5</v>
      </c>
      <c r="K8" s="161">
        <f t="shared" si="1"/>
        <v>-3</v>
      </c>
      <c r="L8" s="50" t="s">
        <v>93</v>
      </c>
    </row>
    <row r="9" spans="1:12" ht="16.5" customHeight="1">
      <c r="A9" s="58">
        <v>4</v>
      </c>
      <c r="B9" s="72" t="s">
        <v>125</v>
      </c>
      <c r="C9" s="75">
        <v>6</v>
      </c>
      <c r="D9" s="226"/>
      <c r="E9" s="75">
        <v>86</v>
      </c>
      <c r="F9" s="76">
        <v>41</v>
      </c>
      <c r="G9" s="77">
        <v>35</v>
      </c>
      <c r="H9" s="77">
        <v>3</v>
      </c>
      <c r="I9" s="78">
        <f t="shared" si="0"/>
        <v>29</v>
      </c>
      <c r="J9" s="79" t="s">
        <v>72</v>
      </c>
      <c r="K9" s="161">
        <f t="shared" si="1"/>
        <v>-32</v>
      </c>
      <c r="L9" s="162">
        <f t="shared" si="2"/>
        <v>-91.42857142857143</v>
      </c>
    </row>
    <row r="10" spans="1:12" ht="16.5" customHeight="1">
      <c r="A10" s="58">
        <v>5</v>
      </c>
      <c r="B10" s="72" t="s">
        <v>126</v>
      </c>
      <c r="C10" s="75">
        <v>4</v>
      </c>
      <c r="D10" s="226"/>
      <c r="E10" s="75">
        <v>54</v>
      </c>
      <c r="F10" s="76">
        <v>27</v>
      </c>
      <c r="G10" s="77">
        <v>22</v>
      </c>
      <c r="H10" s="77">
        <v>21</v>
      </c>
      <c r="I10" s="78">
        <f t="shared" si="0"/>
        <v>18</v>
      </c>
      <c r="J10" s="79" t="s">
        <v>73</v>
      </c>
      <c r="K10" s="161">
        <f t="shared" si="1"/>
        <v>-1</v>
      </c>
      <c r="L10" s="162">
        <f t="shared" si="2"/>
        <v>-4.545454545454546</v>
      </c>
    </row>
    <row r="11" spans="1:12" ht="16.5" customHeight="1">
      <c r="A11" s="58">
        <v>6</v>
      </c>
      <c r="B11" s="72" t="s">
        <v>127</v>
      </c>
      <c r="C11" s="75">
        <v>9</v>
      </c>
      <c r="D11" s="226"/>
      <c r="E11" s="75">
        <v>19</v>
      </c>
      <c r="F11" s="76">
        <v>6</v>
      </c>
      <c r="G11" s="77">
        <v>13</v>
      </c>
      <c r="H11" s="77">
        <v>2</v>
      </c>
      <c r="I11" s="78">
        <f t="shared" si="0"/>
        <v>4</v>
      </c>
      <c r="J11" s="79">
        <f>I11/C11*100</f>
        <v>44.44444444444444</v>
      </c>
      <c r="K11" s="161">
        <f t="shared" si="1"/>
        <v>-11</v>
      </c>
      <c r="L11" s="162">
        <f t="shared" si="2"/>
        <v>-84.61538461538461</v>
      </c>
    </row>
    <row r="12" spans="1:12" ht="16.5" customHeight="1">
      <c r="A12" s="58">
        <v>7</v>
      </c>
      <c r="B12" s="72" t="s">
        <v>128</v>
      </c>
      <c r="C12" s="75">
        <v>5</v>
      </c>
      <c r="D12" s="226"/>
      <c r="E12" s="75">
        <v>9</v>
      </c>
      <c r="F12" s="76">
        <v>14</v>
      </c>
      <c r="G12" s="77">
        <v>13</v>
      </c>
      <c r="H12" s="77">
        <v>6</v>
      </c>
      <c r="I12" s="78">
        <f t="shared" si="0"/>
        <v>8</v>
      </c>
      <c r="J12" s="79" t="s">
        <v>57</v>
      </c>
      <c r="K12" s="161">
        <f t="shared" si="1"/>
        <v>-7</v>
      </c>
      <c r="L12" s="162">
        <f t="shared" si="2"/>
        <v>-53.84615384615385</v>
      </c>
    </row>
    <row r="13" spans="1:12" ht="16.5" customHeight="1">
      <c r="A13" s="58">
        <v>8</v>
      </c>
      <c r="B13" s="72" t="s">
        <v>129</v>
      </c>
      <c r="C13" s="75">
        <v>17</v>
      </c>
      <c r="D13" s="226"/>
      <c r="E13" s="75">
        <v>19</v>
      </c>
      <c r="F13" s="76">
        <v>19</v>
      </c>
      <c r="G13" s="77">
        <v>16</v>
      </c>
      <c r="H13" s="77">
        <v>5</v>
      </c>
      <c r="I13" s="78">
        <f t="shared" si="0"/>
        <v>-1</v>
      </c>
      <c r="J13" s="79" t="s">
        <v>121</v>
      </c>
      <c r="K13" s="161">
        <f t="shared" si="1"/>
        <v>-11</v>
      </c>
      <c r="L13" s="162">
        <f t="shared" si="2"/>
        <v>-68.75</v>
      </c>
    </row>
    <row r="14" spans="1:12" ht="16.5" customHeight="1">
      <c r="A14" s="58">
        <v>9</v>
      </c>
      <c r="B14" s="72" t="s">
        <v>146</v>
      </c>
      <c r="C14" s="75">
        <v>2</v>
      </c>
      <c r="D14" s="226"/>
      <c r="E14" s="75">
        <v>15</v>
      </c>
      <c r="F14" s="76">
        <v>7</v>
      </c>
      <c r="G14" s="77">
        <v>6</v>
      </c>
      <c r="H14" s="77">
        <v>0</v>
      </c>
      <c r="I14" s="78">
        <f t="shared" si="0"/>
        <v>4</v>
      </c>
      <c r="J14" s="79" t="s">
        <v>74</v>
      </c>
      <c r="K14" s="161">
        <f t="shared" si="1"/>
        <v>-6</v>
      </c>
      <c r="L14" s="108" t="s">
        <v>43</v>
      </c>
    </row>
    <row r="15" spans="1:12" ht="16.5" customHeight="1">
      <c r="A15" s="58">
        <v>10</v>
      </c>
      <c r="B15" s="72" t="s">
        <v>131</v>
      </c>
      <c r="C15" s="75">
        <v>3</v>
      </c>
      <c r="D15" s="226"/>
      <c r="E15" s="75">
        <v>16</v>
      </c>
      <c r="F15" s="76">
        <v>6</v>
      </c>
      <c r="G15" s="77">
        <v>15</v>
      </c>
      <c r="H15" s="77">
        <v>2</v>
      </c>
      <c r="I15" s="78">
        <f t="shared" si="0"/>
        <v>12</v>
      </c>
      <c r="J15" s="79" t="s">
        <v>75</v>
      </c>
      <c r="K15" s="161">
        <f t="shared" si="1"/>
        <v>-13</v>
      </c>
      <c r="L15" s="162">
        <f t="shared" si="2"/>
        <v>-86.66666666666667</v>
      </c>
    </row>
    <row r="16" spans="1:12" ht="16.5" customHeight="1">
      <c r="A16" s="58">
        <v>11</v>
      </c>
      <c r="B16" s="72" t="s">
        <v>132</v>
      </c>
      <c r="C16" s="75">
        <v>11</v>
      </c>
      <c r="D16" s="226"/>
      <c r="E16" s="75">
        <v>18</v>
      </c>
      <c r="F16" s="76">
        <v>12</v>
      </c>
      <c r="G16" s="77">
        <v>10</v>
      </c>
      <c r="H16" s="77">
        <v>1</v>
      </c>
      <c r="I16" s="78">
        <f t="shared" si="0"/>
        <v>-1</v>
      </c>
      <c r="J16" s="79">
        <f>I16/C16*100</f>
        <v>-9.090909090909092</v>
      </c>
      <c r="K16" s="161">
        <f t="shared" si="1"/>
        <v>-9</v>
      </c>
      <c r="L16" s="162">
        <f t="shared" si="2"/>
        <v>-90</v>
      </c>
    </row>
    <row r="17" spans="1:12" ht="16.5" customHeight="1">
      <c r="A17" s="58">
        <v>12</v>
      </c>
      <c r="B17" s="72" t="s">
        <v>133</v>
      </c>
      <c r="C17" s="75">
        <v>0</v>
      </c>
      <c r="D17" s="226"/>
      <c r="E17" s="75">
        <v>62</v>
      </c>
      <c r="F17" s="76">
        <v>34</v>
      </c>
      <c r="G17" s="77">
        <v>33</v>
      </c>
      <c r="H17" s="77">
        <v>3</v>
      </c>
      <c r="I17" s="78">
        <f t="shared" si="0"/>
        <v>33</v>
      </c>
      <c r="J17" s="124" t="s">
        <v>76</v>
      </c>
      <c r="K17" s="161">
        <f t="shared" si="1"/>
        <v>-30</v>
      </c>
      <c r="L17" s="162">
        <f t="shared" si="2"/>
        <v>-90.9090909090909</v>
      </c>
    </row>
    <row r="18" spans="1:12" ht="16.5" customHeight="1">
      <c r="A18" s="58">
        <v>13</v>
      </c>
      <c r="B18" s="72" t="s">
        <v>134</v>
      </c>
      <c r="C18" s="75">
        <v>12</v>
      </c>
      <c r="D18" s="226"/>
      <c r="E18" s="75">
        <v>24</v>
      </c>
      <c r="F18" s="76">
        <v>19</v>
      </c>
      <c r="G18" s="77">
        <v>16</v>
      </c>
      <c r="H18" s="77">
        <v>0</v>
      </c>
      <c r="I18" s="78">
        <f t="shared" si="0"/>
        <v>4</v>
      </c>
      <c r="J18" s="79">
        <f>I18/C18*100</f>
        <v>33.33333333333333</v>
      </c>
      <c r="K18" s="161">
        <f t="shared" si="1"/>
        <v>-16</v>
      </c>
      <c r="L18" s="108" t="s">
        <v>43</v>
      </c>
    </row>
    <row r="19" spans="1:12" ht="16.5" customHeight="1">
      <c r="A19" s="58">
        <v>14</v>
      </c>
      <c r="B19" s="72" t="s">
        <v>135</v>
      </c>
      <c r="C19" s="75">
        <v>3</v>
      </c>
      <c r="D19" s="226"/>
      <c r="E19" s="75">
        <v>11</v>
      </c>
      <c r="F19" s="76">
        <v>7</v>
      </c>
      <c r="G19" s="77">
        <v>5</v>
      </c>
      <c r="H19" s="77">
        <v>0</v>
      </c>
      <c r="I19" s="78">
        <f t="shared" si="0"/>
        <v>2</v>
      </c>
      <c r="J19" s="79">
        <f>I19/C19*100</f>
        <v>66.66666666666666</v>
      </c>
      <c r="K19" s="161">
        <f t="shared" si="1"/>
        <v>-5</v>
      </c>
      <c r="L19" s="108" t="s">
        <v>43</v>
      </c>
    </row>
    <row r="20" spans="1:12" ht="16.5" customHeight="1">
      <c r="A20" s="58">
        <v>15</v>
      </c>
      <c r="B20" s="72" t="s">
        <v>136</v>
      </c>
      <c r="C20" s="75">
        <v>9</v>
      </c>
      <c r="D20" s="226"/>
      <c r="E20" s="75">
        <v>33</v>
      </c>
      <c r="F20" s="76">
        <v>47</v>
      </c>
      <c r="G20" s="77">
        <v>30</v>
      </c>
      <c r="H20" s="77">
        <v>8</v>
      </c>
      <c r="I20" s="78">
        <f t="shared" si="0"/>
        <v>21</v>
      </c>
      <c r="J20" s="79" t="s">
        <v>77</v>
      </c>
      <c r="K20" s="161">
        <f t="shared" si="1"/>
        <v>-22</v>
      </c>
      <c r="L20" s="162">
        <f t="shared" si="2"/>
        <v>-73.33333333333333</v>
      </c>
    </row>
    <row r="21" spans="1:12" ht="16.5" customHeight="1">
      <c r="A21" s="58">
        <v>16</v>
      </c>
      <c r="B21" s="72" t="s">
        <v>137</v>
      </c>
      <c r="C21" s="75">
        <v>7</v>
      </c>
      <c r="D21" s="226"/>
      <c r="E21" s="75">
        <v>6</v>
      </c>
      <c r="F21" s="76">
        <v>12</v>
      </c>
      <c r="G21" s="77">
        <v>14</v>
      </c>
      <c r="H21" s="77">
        <v>0</v>
      </c>
      <c r="I21" s="78">
        <f t="shared" si="0"/>
        <v>7</v>
      </c>
      <c r="J21" s="79" t="s">
        <v>78</v>
      </c>
      <c r="K21" s="161">
        <f t="shared" si="1"/>
        <v>-14</v>
      </c>
      <c r="L21" s="108" t="s">
        <v>43</v>
      </c>
    </row>
    <row r="22" spans="1:12" ht="16.5" customHeight="1">
      <c r="A22" s="58">
        <v>17</v>
      </c>
      <c r="B22" s="72" t="s">
        <v>171</v>
      </c>
      <c r="C22" s="75">
        <v>2</v>
      </c>
      <c r="D22" s="226"/>
      <c r="E22" s="75">
        <v>12</v>
      </c>
      <c r="F22" s="76">
        <v>26</v>
      </c>
      <c r="G22" s="77">
        <v>17</v>
      </c>
      <c r="H22" s="77">
        <v>3</v>
      </c>
      <c r="I22" s="78">
        <f t="shared" si="0"/>
        <v>15</v>
      </c>
      <c r="J22" s="79" t="s">
        <v>79</v>
      </c>
      <c r="K22" s="161">
        <f t="shared" si="1"/>
        <v>-14</v>
      </c>
      <c r="L22" s="162">
        <f t="shared" si="2"/>
        <v>-82.35294117647058</v>
      </c>
    </row>
    <row r="23" spans="1:12" ht="16.5" customHeight="1">
      <c r="A23" s="58">
        <v>18</v>
      </c>
      <c r="B23" s="72" t="s">
        <v>138</v>
      </c>
      <c r="C23" s="75">
        <v>4</v>
      </c>
      <c r="D23" s="226"/>
      <c r="E23" s="75">
        <v>11</v>
      </c>
      <c r="F23" s="76">
        <v>8</v>
      </c>
      <c r="G23" s="77">
        <v>11</v>
      </c>
      <c r="H23" s="77">
        <v>2</v>
      </c>
      <c r="I23" s="78">
        <f t="shared" si="0"/>
        <v>7</v>
      </c>
      <c r="J23" s="79" t="s">
        <v>80</v>
      </c>
      <c r="K23" s="161">
        <f t="shared" si="1"/>
        <v>-9</v>
      </c>
      <c r="L23" s="162">
        <f t="shared" si="2"/>
        <v>-81.81818181818183</v>
      </c>
    </row>
    <row r="24" spans="1:12" ht="16.5" customHeight="1">
      <c r="A24" s="58">
        <v>19</v>
      </c>
      <c r="B24" s="72" t="s">
        <v>139</v>
      </c>
      <c r="C24" s="75">
        <v>2</v>
      </c>
      <c r="D24" s="226"/>
      <c r="E24" s="75">
        <v>10</v>
      </c>
      <c r="F24" s="76">
        <v>4</v>
      </c>
      <c r="G24" s="77">
        <v>9</v>
      </c>
      <c r="H24" s="77">
        <v>7</v>
      </c>
      <c r="I24" s="78">
        <f t="shared" si="0"/>
        <v>7</v>
      </c>
      <c r="J24" s="79" t="s">
        <v>81</v>
      </c>
      <c r="K24" s="161">
        <f t="shared" si="1"/>
        <v>-2</v>
      </c>
      <c r="L24" s="162">
        <f t="shared" si="2"/>
        <v>-22.22222222222222</v>
      </c>
    </row>
    <row r="25" spans="1:12" ht="16.5" customHeight="1">
      <c r="A25" s="58">
        <v>20</v>
      </c>
      <c r="B25" s="72" t="s">
        <v>140</v>
      </c>
      <c r="C25" s="75">
        <v>5</v>
      </c>
      <c r="D25" s="226"/>
      <c r="E25" s="75">
        <v>28</v>
      </c>
      <c r="F25" s="76">
        <v>21</v>
      </c>
      <c r="G25" s="77">
        <v>13</v>
      </c>
      <c r="H25" s="77">
        <v>1</v>
      </c>
      <c r="I25" s="78">
        <f t="shared" si="0"/>
        <v>8</v>
      </c>
      <c r="J25" s="79" t="s">
        <v>57</v>
      </c>
      <c r="K25" s="161">
        <f t="shared" si="1"/>
        <v>-12</v>
      </c>
      <c r="L25" s="162">
        <f t="shared" si="2"/>
        <v>-92.3076923076923</v>
      </c>
    </row>
    <row r="26" spans="1:12" ht="16.5" customHeight="1">
      <c r="A26" s="58">
        <v>21</v>
      </c>
      <c r="B26" s="72" t="s">
        <v>141</v>
      </c>
      <c r="C26" s="75">
        <v>4</v>
      </c>
      <c r="D26" s="226"/>
      <c r="E26" s="75">
        <v>12</v>
      </c>
      <c r="F26" s="76">
        <v>10</v>
      </c>
      <c r="G26" s="77">
        <v>18</v>
      </c>
      <c r="H26" s="77">
        <v>2</v>
      </c>
      <c r="I26" s="78">
        <f t="shared" si="0"/>
        <v>14</v>
      </c>
      <c r="J26" s="79" t="s">
        <v>81</v>
      </c>
      <c r="K26" s="161">
        <f t="shared" si="1"/>
        <v>-16</v>
      </c>
      <c r="L26" s="162">
        <f t="shared" si="2"/>
        <v>-88.88888888888889</v>
      </c>
    </row>
    <row r="27" spans="1:12" ht="16.5" customHeight="1">
      <c r="A27" s="58">
        <v>22</v>
      </c>
      <c r="B27" s="72" t="s">
        <v>142</v>
      </c>
      <c r="C27" s="75">
        <v>8</v>
      </c>
      <c r="D27" s="226"/>
      <c r="E27" s="75">
        <v>17</v>
      </c>
      <c r="F27" s="76">
        <v>10</v>
      </c>
      <c r="G27" s="77">
        <v>9</v>
      </c>
      <c r="H27" s="77">
        <v>4</v>
      </c>
      <c r="I27" s="78">
        <f t="shared" si="0"/>
        <v>1</v>
      </c>
      <c r="J27" s="79">
        <f>I27/C27*100</f>
        <v>12.5</v>
      </c>
      <c r="K27" s="161">
        <f t="shared" si="1"/>
        <v>-5</v>
      </c>
      <c r="L27" s="162">
        <f t="shared" si="2"/>
        <v>-55.55555555555556</v>
      </c>
    </row>
    <row r="28" spans="1:12" ht="16.5" customHeight="1">
      <c r="A28" s="58">
        <v>23</v>
      </c>
      <c r="B28" s="72" t="s">
        <v>143</v>
      </c>
      <c r="C28" s="75">
        <v>6</v>
      </c>
      <c r="D28" s="226"/>
      <c r="E28" s="75">
        <v>21</v>
      </c>
      <c r="F28" s="76">
        <v>20</v>
      </c>
      <c r="G28" s="77">
        <v>24</v>
      </c>
      <c r="H28" s="77">
        <v>1</v>
      </c>
      <c r="I28" s="78">
        <f t="shared" si="0"/>
        <v>18</v>
      </c>
      <c r="J28" s="79" t="s">
        <v>82</v>
      </c>
      <c r="K28" s="161">
        <f t="shared" si="1"/>
        <v>-23</v>
      </c>
      <c r="L28" s="162">
        <f t="shared" si="2"/>
        <v>-95.83333333333334</v>
      </c>
    </row>
    <row r="29" spans="1:12" ht="16.5" customHeight="1">
      <c r="A29" s="58">
        <v>24</v>
      </c>
      <c r="B29" s="72" t="s">
        <v>144</v>
      </c>
      <c r="C29" s="75">
        <v>5</v>
      </c>
      <c r="D29" s="226"/>
      <c r="E29" s="75">
        <v>6</v>
      </c>
      <c r="F29" s="76">
        <v>4</v>
      </c>
      <c r="G29" s="77">
        <v>1</v>
      </c>
      <c r="H29" s="77">
        <v>0</v>
      </c>
      <c r="I29" s="78">
        <f t="shared" si="0"/>
        <v>-4</v>
      </c>
      <c r="J29" s="79">
        <f>I29/C29*100</f>
        <v>-80</v>
      </c>
      <c r="K29" s="161">
        <f t="shared" si="1"/>
        <v>-1</v>
      </c>
      <c r="L29" s="108" t="s">
        <v>43</v>
      </c>
    </row>
    <row r="30" spans="1:12" ht="16.5" customHeight="1">
      <c r="A30" s="58">
        <v>25</v>
      </c>
      <c r="B30" s="72" t="s">
        <v>145</v>
      </c>
      <c r="C30" s="75">
        <v>3</v>
      </c>
      <c r="D30" s="226"/>
      <c r="E30" s="75">
        <v>13</v>
      </c>
      <c r="F30" s="76">
        <v>8</v>
      </c>
      <c r="G30" s="77">
        <v>8</v>
      </c>
      <c r="H30" s="77">
        <v>0</v>
      </c>
      <c r="I30" s="78">
        <f t="shared" si="0"/>
        <v>5</v>
      </c>
      <c r="J30" s="79" t="s">
        <v>55</v>
      </c>
      <c r="K30" s="161">
        <f t="shared" si="1"/>
        <v>-8</v>
      </c>
      <c r="L30" s="108" t="s">
        <v>43</v>
      </c>
    </row>
    <row r="31" spans="1:12" ht="16.5" customHeight="1">
      <c r="A31" s="58">
        <v>26</v>
      </c>
      <c r="B31" s="72" t="s">
        <v>27</v>
      </c>
      <c r="C31" s="75">
        <v>12</v>
      </c>
      <c r="D31" s="226"/>
      <c r="E31" s="75">
        <v>31</v>
      </c>
      <c r="F31" s="76">
        <v>16</v>
      </c>
      <c r="G31" s="77">
        <v>11</v>
      </c>
      <c r="H31" s="77">
        <v>0</v>
      </c>
      <c r="I31" s="78">
        <f t="shared" si="0"/>
        <v>-1</v>
      </c>
      <c r="J31" s="79">
        <f>I31/C31*100</f>
        <v>-8.333333333333332</v>
      </c>
      <c r="K31" s="161">
        <f t="shared" si="1"/>
        <v>-11</v>
      </c>
      <c r="L31" s="108" t="s">
        <v>43</v>
      </c>
    </row>
    <row r="32" spans="1:12" ht="16.5" customHeight="1">
      <c r="A32" s="58">
        <v>27</v>
      </c>
      <c r="B32" s="72" t="s">
        <v>28</v>
      </c>
      <c r="C32" s="75">
        <v>1</v>
      </c>
      <c r="D32" s="226"/>
      <c r="E32" s="75">
        <v>4</v>
      </c>
      <c r="F32" s="76">
        <v>5</v>
      </c>
      <c r="G32" s="77">
        <v>6</v>
      </c>
      <c r="H32" s="77">
        <v>2</v>
      </c>
      <c r="I32" s="78">
        <f t="shared" si="0"/>
        <v>5</v>
      </c>
      <c r="J32" s="79" t="s">
        <v>83</v>
      </c>
      <c r="K32" s="161">
        <f t="shared" si="1"/>
        <v>-4</v>
      </c>
      <c r="L32" s="162">
        <f t="shared" si="2"/>
        <v>-66.66666666666666</v>
      </c>
    </row>
    <row r="33" spans="1:12" s="1" customFormat="1" ht="16.5" customHeight="1">
      <c r="A33" s="58">
        <v>28</v>
      </c>
      <c r="B33" s="72" t="s">
        <v>29</v>
      </c>
      <c r="C33" s="75">
        <v>2</v>
      </c>
      <c r="D33" s="226"/>
      <c r="E33" s="75">
        <v>0</v>
      </c>
      <c r="F33" s="75">
        <v>0</v>
      </c>
      <c r="G33" s="77">
        <v>0</v>
      </c>
      <c r="H33" s="77" t="s">
        <v>43</v>
      </c>
      <c r="I33" s="78">
        <f t="shared" si="0"/>
        <v>-2</v>
      </c>
      <c r="J33" s="79" t="s">
        <v>43</v>
      </c>
      <c r="K33" s="84" t="s">
        <v>43</v>
      </c>
      <c r="L33" s="108" t="s">
        <v>43</v>
      </c>
    </row>
    <row r="34" spans="1:12" ht="16.5" customHeight="1">
      <c r="A34" s="58">
        <v>29</v>
      </c>
      <c r="B34" s="72" t="s">
        <v>30</v>
      </c>
      <c r="C34" s="75">
        <v>0</v>
      </c>
      <c r="D34" s="227"/>
      <c r="E34" s="75">
        <v>2</v>
      </c>
      <c r="F34" s="75">
        <v>1</v>
      </c>
      <c r="G34" s="77">
        <v>0</v>
      </c>
      <c r="H34" s="77" t="s">
        <v>43</v>
      </c>
      <c r="I34" s="78">
        <f t="shared" si="0"/>
        <v>0</v>
      </c>
      <c r="J34" s="79" t="s">
        <v>43</v>
      </c>
      <c r="K34" s="84" t="s">
        <v>43</v>
      </c>
      <c r="L34" s="108" t="s">
        <v>43</v>
      </c>
    </row>
    <row r="35" spans="1:12" ht="16.5" customHeight="1" thickBot="1">
      <c r="A35" s="59">
        <v>30</v>
      </c>
      <c r="B35" s="73" t="s">
        <v>31</v>
      </c>
      <c r="C35" s="80">
        <v>187</v>
      </c>
      <c r="D35" s="80">
        <v>438</v>
      </c>
      <c r="E35" s="80">
        <v>594</v>
      </c>
      <c r="F35" s="121">
        <v>455</v>
      </c>
      <c r="G35" s="80">
        <v>396</v>
      </c>
      <c r="H35" s="80">
        <v>83</v>
      </c>
      <c r="I35" s="81">
        <f t="shared" si="0"/>
        <v>209</v>
      </c>
      <c r="J35" s="82" t="s">
        <v>59</v>
      </c>
      <c r="K35" s="163">
        <f t="shared" si="1"/>
        <v>-313</v>
      </c>
      <c r="L35" s="164">
        <f t="shared" si="2"/>
        <v>-79.04040404040404</v>
      </c>
    </row>
    <row r="36" spans="1:12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5.75">
      <c r="A37" s="34" t="s">
        <v>33</v>
      </c>
      <c r="B37" s="42" t="s">
        <v>172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</row>
  </sheetData>
  <sheetProtection/>
  <mergeCells count="8">
    <mergeCell ref="A1:L1"/>
    <mergeCell ref="K4:L4"/>
    <mergeCell ref="A2:L2"/>
    <mergeCell ref="D6:D34"/>
    <mergeCell ref="A4:A5"/>
    <mergeCell ref="B4:B5"/>
    <mergeCell ref="I4:J4"/>
    <mergeCell ref="C4:H4"/>
  </mergeCells>
  <printOptions/>
  <pageMargins left="0.7" right="0.7" top="0.75" bottom="0.75" header="0.3" footer="0.3"/>
  <pageSetup fitToHeight="1" fitToWidth="1" horizontalDpi="600" verticalDpi="600" orientation="portrait" paperSize="9" scale="85" r:id="rId1"/>
  <ignoredErrors>
    <ignoredError sqref="J30 J7 J9:J10 J28 J17 J20:J26 J12 J14:J15" numberStoredAsText="1"/>
    <ignoredError sqref="J6 J8 J11 J16 J18:J19 J27 J29 J3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.8515625" style="0" customWidth="1"/>
    <col min="2" max="2" width="76.28125" style="0" customWidth="1"/>
  </cols>
  <sheetData>
    <row r="1" ht="18.75">
      <c r="B1" s="22">
        <v>2</v>
      </c>
    </row>
    <row r="2" spans="1:3" ht="18.75">
      <c r="A2" s="23"/>
      <c r="B2" s="24" t="s">
        <v>157</v>
      </c>
      <c r="C2" s="23"/>
    </row>
    <row r="3" spans="1:4" ht="51" customHeight="1">
      <c r="A3" s="165" t="s">
        <v>97</v>
      </c>
      <c r="B3" s="25" t="s">
        <v>158</v>
      </c>
      <c r="C3" s="26" t="s">
        <v>98</v>
      </c>
      <c r="D3" s="27"/>
    </row>
    <row r="4" spans="1:4" ht="53.25" customHeight="1">
      <c r="A4" s="165" t="s">
        <v>99</v>
      </c>
      <c r="B4" s="28" t="s">
        <v>159</v>
      </c>
      <c r="C4" s="26" t="s">
        <v>114</v>
      </c>
      <c r="D4" s="27"/>
    </row>
    <row r="5" spans="1:4" ht="52.5" customHeight="1">
      <c r="A5" s="165" t="s">
        <v>101</v>
      </c>
      <c r="B5" s="28" t="s">
        <v>160</v>
      </c>
      <c r="C5" s="26" t="s">
        <v>100</v>
      </c>
      <c r="D5" s="27"/>
    </row>
    <row r="6" spans="1:4" ht="30.75" customHeight="1">
      <c r="A6" s="165" t="s">
        <v>103</v>
      </c>
      <c r="B6" s="28" t="s">
        <v>117</v>
      </c>
      <c r="C6" s="26" t="s">
        <v>102</v>
      </c>
      <c r="D6" s="27"/>
    </row>
    <row r="7" spans="1:4" ht="26.25" customHeight="1">
      <c r="A7" s="165" t="s">
        <v>104</v>
      </c>
      <c r="B7" s="28" t="s">
        <v>34</v>
      </c>
      <c r="C7" s="26" t="s">
        <v>96</v>
      </c>
      <c r="D7" s="27"/>
    </row>
    <row r="8" spans="1:4" ht="47.25" customHeight="1">
      <c r="A8" s="165" t="s">
        <v>106</v>
      </c>
      <c r="B8" s="28" t="s">
        <v>112</v>
      </c>
      <c r="C8" s="26" t="s">
        <v>92</v>
      </c>
      <c r="D8" s="27"/>
    </row>
    <row r="9" spans="1:4" ht="39" customHeight="1">
      <c r="A9" s="165" t="s">
        <v>108</v>
      </c>
      <c r="B9" s="28" t="s">
        <v>113</v>
      </c>
      <c r="C9" s="26" t="s">
        <v>105</v>
      </c>
      <c r="D9" s="29"/>
    </row>
    <row r="10" spans="1:4" ht="41.25" customHeight="1">
      <c r="A10" s="165" t="s">
        <v>109</v>
      </c>
      <c r="B10" s="28" t="s">
        <v>116</v>
      </c>
      <c r="C10" s="26" t="s">
        <v>94</v>
      </c>
      <c r="D10" s="29"/>
    </row>
    <row r="11" spans="1:3" ht="39.75" customHeight="1">
      <c r="A11" s="165" t="s">
        <v>110</v>
      </c>
      <c r="B11" s="28" t="s">
        <v>161</v>
      </c>
      <c r="C11" s="26" t="s">
        <v>115</v>
      </c>
    </row>
    <row r="12" spans="1:3" ht="46.5" customHeight="1">
      <c r="A12" s="165" t="s">
        <v>111</v>
      </c>
      <c r="B12" s="28" t="s">
        <v>70</v>
      </c>
      <c r="C12" s="26" t="s">
        <v>107</v>
      </c>
    </row>
    <row r="13" spans="1:3" ht="15.75">
      <c r="A13" s="30"/>
      <c r="B13" s="28"/>
      <c r="C13" s="31"/>
    </row>
    <row r="14" spans="1:3" ht="15.75">
      <c r="A14" s="30"/>
      <c r="B14" s="28"/>
      <c r="C14" s="31"/>
    </row>
    <row r="15" spans="1:3" ht="15.75">
      <c r="A15" s="30"/>
      <c r="B15" s="28"/>
      <c r="C15" s="31"/>
    </row>
    <row r="16" spans="1:3" ht="15.75">
      <c r="A16" s="30"/>
      <c r="B16" s="32"/>
      <c r="C16" s="31"/>
    </row>
    <row r="17" ht="15">
      <c r="A17" s="33"/>
    </row>
    <row r="18" ht="15">
      <c r="A18" s="33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28">
      <selection activeCell="C30" sqref="C30:D30"/>
    </sheetView>
  </sheetViews>
  <sheetFormatPr defaultColWidth="9.140625" defaultRowHeight="15"/>
  <cols>
    <col min="1" max="1" width="5.28125" style="1" customWidth="1"/>
    <col min="2" max="2" width="3.00390625" style="1" customWidth="1"/>
    <col min="3" max="3" width="18.140625" style="0" customWidth="1"/>
    <col min="4" max="4" width="24.140625" style="0" customWidth="1"/>
    <col min="5" max="5" width="11.57421875" style="0" customWidth="1"/>
    <col min="6" max="6" width="8.7109375" style="0" customWidth="1"/>
    <col min="7" max="7" width="11.57421875" style="0" customWidth="1"/>
    <col min="8" max="8" width="8.7109375" style="0" customWidth="1"/>
    <col min="9" max="9" width="12.140625" style="0" customWidth="1"/>
    <col min="10" max="10" width="8.7109375" style="0" customWidth="1"/>
    <col min="11" max="11" width="8.00390625" style="0" customWidth="1"/>
    <col min="12" max="12" width="10.00390625" style="0" customWidth="1"/>
    <col min="13" max="13" width="9.7109375" style="0" customWidth="1"/>
    <col min="14" max="14" width="7.57421875" style="0" customWidth="1"/>
  </cols>
  <sheetData>
    <row r="1" spans="1:14" ht="18.75">
      <c r="A1" s="183">
        <v>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41.25" customHeight="1" thickBot="1">
      <c r="A2" s="184" t="s">
        <v>180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63.75" customHeight="1">
      <c r="A3" s="185" t="s">
        <v>32</v>
      </c>
      <c r="B3" s="191" t="s">
        <v>0</v>
      </c>
      <c r="C3" s="191"/>
      <c r="D3" s="191"/>
      <c r="E3" s="193" t="s">
        <v>24</v>
      </c>
      <c r="F3" s="194"/>
      <c r="G3" s="194"/>
      <c r="H3" s="194"/>
      <c r="I3" s="194"/>
      <c r="J3" s="195"/>
      <c r="K3" s="187" t="s">
        <v>119</v>
      </c>
      <c r="L3" s="188"/>
      <c r="M3" s="189" t="s">
        <v>118</v>
      </c>
      <c r="N3" s="190"/>
    </row>
    <row r="4" spans="1:14" ht="25.5" customHeight="1">
      <c r="A4" s="186"/>
      <c r="B4" s="192"/>
      <c r="C4" s="192"/>
      <c r="D4" s="192"/>
      <c r="E4" s="87">
        <v>2006</v>
      </c>
      <c r="F4" s="87">
        <v>2007</v>
      </c>
      <c r="G4" s="87">
        <v>2008</v>
      </c>
      <c r="H4" s="87">
        <v>2009</v>
      </c>
      <c r="I4" s="88">
        <v>2010</v>
      </c>
      <c r="J4" s="88">
        <v>2011</v>
      </c>
      <c r="K4" s="37" t="s">
        <v>1</v>
      </c>
      <c r="L4" s="38" t="s">
        <v>25</v>
      </c>
      <c r="M4" s="89" t="s">
        <v>1</v>
      </c>
      <c r="N4" s="90" t="s">
        <v>25</v>
      </c>
    </row>
    <row r="5" spans="1:15" ht="16.5" customHeight="1">
      <c r="A5" s="91">
        <v>1</v>
      </c>
      <c r="B5" s="178" t="s">
        <v>2</v>
      </c>
      <c r="C5" s="178"/>
      <c r="D5" s="178"/>
      <c r="E5" s="94">
        <v>6632</v>
      </c>
      <c r="F5" s="94">
        <v>6881</v>
      </c>
      <c r="G5" s="94">
        <v>7167</v>
      </c>
      <c r="H5" s="94">
        <v>6067</v>
      </c>
      <c r="I5" s="95">
        <v>6039</v>
      </c>
      <c r="J5" s="95">
        <v>686</v>
      </c>
      <c r="K5" s="96">
        <v>-593</v>
      </c>
      <c r="L5" s="97">
        <v>-8.941495778045837</v>
      </c>
      <c r="M5" s="98">
        <v>-5353</v>
      </c>
      <c r="N5" s="99">
        <v>-88.6</v>
      </c>
      <c r="O5" s="3"/>
    </row>
    <row r="6" spans="1:15" ht="16.5" customHeight="1">
      <c r="A6" s="91">
        <v>2</v>
      </c>
      <c r="B6" s="178" t="s">
        <v>3</v>
      </c>
      <c r="C6" s="178"/>
      <c r="D6" s="178"/>
      <c r="E6" s="94">
        <v>6723</v>
      </c>
      <c r="F6" s="94">
        <v>6970</v>
      </c>
      <c r="G6" s="94">
        <v>7263</v>
      </c>
      <c r="H6" s="94">
        <v>6134</v>
      </c>
      <c r="I6" s="95">
        <v>6118</v>
      </c>
      <c r="J6" s="95">
        <v>757</v>
      </c>
      <c r="K6" s="96">
        <v>-605</v>
      </c>
      <c r="L6" s="97">
        <v>-8.998958798155584</v>
      </c>
      <c r="M6" s="98">
        <v>-5361</v>
      </c>
      <c r="N6" s="99">
        <v>-87.6</v>
      </c>
      <c r="O6" s="3"/>
    </row>
    <row r="7" spans="1:15" ht="16.5" customHeight="1">
      <c r="A7" s="91">
        <v>3</v>
      </c>
      <c r="B7" s="178" t="s">
        <v>4</v>
      </c>
      <c r="C7" s="178"/>
      <c r="D7" s="178"/>
      <c r="E7" s="100">
        <v>644</v>
      </c>
      <c r="F7" s="100">
        <v>593</v>
      </c>
      <c r="G7" s="100">
        <v>711</v>
      </c>
      <c r="H7" s="100">
        <v>553</v>
      </c>
      <c r="I7" s="101">
        <v>509</v>
      </c>
      <c r="J7" s="101">
        <v>182</v>
      </c>
      <c r="K7" s="96">
        <v>-135</v>
      </c>
      <c r="L7" s="97">
        <v>-20.96273291925466</v>
      </c>
      <c r="M7" s="98">
        <v>-327</v>
      </c>
      <c r="N7" s="99">
        <v>-64.2</v>
      </c>
      <c r="O7" s="3"/>
    </row>
    <row r="8" spans="1:15" ht="16.5" customHeight="1">
      <c r="A8" s="176">
        <v>4</v>
      </c>
      <c r="B8" s="178" t="s">
        <v>162</v>
      </c>
      <c r="C8" s="178"/>
      <c r="D8" s="178"/>
      <c r="E8" s="94">
        <v>5988</v>
      </c>
      <c r="F8" s="94">
        <v>6280</v>
      </c>
      <c r="G8" s="94">
        <v>6476</v>
      </c>
      <c r="H8" s="94">
        <v>5501</v>
      </c>
      <c r="I8" s="95">
        <v>5535</v>
      </c>
      <c r="J8" s="95">
        <v>567</v>
      </c>
      <c r="K8" s="96">
        <v>-453</v>
      </c>
      <c r="L8" s="97">
        <v>-7.565130260521043</v>
      </c>
      <c r="M8" s="98">
        <v>-4968</v>
      </c>
      <c r="N8" s="99">
        <v>-89.8</v>
      </c>
      <c r="O8" s="3"/>
    </row>
    <row r="9" spans="1:15" ht="16.5" customHeight="1">
      <c r="A9" s="176"/>
      <c r="B9" s="179" t="s">
        <v>5</v>
      </c>
      <c r="C9" s="179"/>
      <c r="D9" s="179"/>
      <c r="E9" s="102">
        <v>146</v>
      </c>
      <c r="F9" s="102">
        <v>98</v>
      </c>
      <c r="G9" s="102">
        <v>756</v>
      </c>
      <c r="H9" s="103">
        <v>1177</v>
      </c>
      <c r="I9" s="104">
        <v>1174</v>
      </c>
      <c r="J9" s="104">
        <v>109</v>
      </c>
      <c r="K9" s="105">
        <v>1028</v>
      </c>
      <c r="L9" s="106" t="s">
        <v>40</v>
      </c>
      <c r="M9" s="107">
        <v>-1065</v>
      </c>
      <c r="N9" s="108">
        <v>-90.7</v>
      </c>
      <c r="O9" s="3"/>
    </row>
    <row r="10" spans="1:15" ht="31.5" customHeight="1">
      <c r="A10" s="91">
        <v>5</v>
      </c>
      <c r="B10" s="178" t="s">
        <v>6</v>
      </c>
      <c r="C10" s="178"/>
      <c r="D10" s="178"/>
      <c r="E10" s="100">
        <v>91</v>
      </c>
      <c r="F10" s="100">
        <v>97</v>
      </c>
      <c r="G10" s="100">
        <v>76</v>
      </c>
      <c r="H10" s="100">
        <v>80</v>
      </c>
      <c r="I10" s="101">
        <v>74</v>
      </c>
      <c r="J10" s="101">
        <v>8</v>
      </c>
      <c r="K10" s="109">
        <v>-17</v>
      </c>
      <c r="L10" s="106">
        <v>-18.7</v>
      </c>
      <c r="M10" s="107">
        <v>-66</v>
      </c>
      <c r="N10" s="108">
        <v>-89.2</v>
      </c>
      <c r="O10" s="3"/>
    </row>
    <row r="11" spans="1:15" ht="30.75" customHeight="1">
      <c r="A11" s="91">
        <v>6</v>
      </c>
      <c r="B11" s="178" t="s">
        <v>163</v>
      </c>
      <c r="C11" s="178"/>
      <c r="D11" s="178"/>
      <c r="E11" s="94">
        <v>5990</v>
      </c>
      <c r="F11" s="94">
        <v>6281</v>
      </c>
      <c r="G11" s="94">
        <v>6478</v>
      </c>
      <c r="H11" s="94">
        <v>5503</v>
      </c>
      <c r="I11" s="95">
        <v>5535</v>
      </c>
      <c r="J11" s="95">
        <v>568</v>
      </c>
      <c r="K11" s="96">
        <v>-455</v>
      </c>
      <c r="L11" s="110">
        <v>-7.6</v>
      </c>
      <c r="M11" s="98">
        <v>-4967</v>
      </c>
      <c r="N11" s="50">
        <v>-89.7</v>
      </c>
      <c r="O11" s="3"/>
    </row>
    <row r="12" spans="1:15" ht="16.5" customHeight="1">
      <c r="A12" s="176">
        <v>7</v>
      </c>
      <c r="B12" s="178" t="s">
        <v>7</v>
      </c>
      <c r="C12" s="178"/>
      <c r="D12" s="178"/>
      <c r="E12" s="94">
        <v>4095</v>
      </c>
      <c r="F12" s="94">
        <v>4567</v>
      </c>
      <c r="G12" s="94">
        <v>4735</v>
      </c>
      <c r="H12" s="94">
        <v>4147</v>
      </c>
      <c r="I12" s="95">
        <v>4430</v>
      </c>
      <c r="J12" s="95">
        <v>382</v>
      </c>
      <c r="K12" s="96">
        <v>335</v>
      </c>
      <c r="L12" s="110">
        <v>8.2</v>
      </c>
      <c r="M12" s="98">
        <v>-4048</v>
      </c>
      <c r="N12" s="50">
        <v>-91.4</v>
      </c>
      <c r="O12" s="3"/>
    </row>
    <row r="13" spans="1:15" ht="30.75" customHeight="1">
      <c r="A13" s="176"/>
      <c r="B13" s="177" t="s">
        <v>164</v>
      </c>
      <c r="C13" s="177"/>
      <c r="D13" s="177"/>
      <c r="E13" s="111">
        <v>0.684</v>
      </c>
      <c r="F13" s="111">
        <v>0.727</v>
      </c>
      <c r="G13" s="111">
        <v>0.73</v>
      </c>
      <c r="H13" s="111">
        <v>0.754</v>
      </c>
      <c r="I13" s="111">
        <v>0.8</v>
      </c>
      <c r="J13" s="111">
        <v>0.673</v>
      </c>
      <c r="K13" s="109" t="s">
        <v>8</v>
      </c>
      <c r="L13" s="106" t="s">
        <v>8</v>
      </c>
      <c r="M13" s="107" t="s">
        <v>43</v>
      </c>
      <c r="N13" s="108" t="s">
        <v>43</v>
      </c>
      <c r="O13" s="3"/>
    </row>
    <row r="14" spans="1:15" ht="26.25" customHeight="1">
      <c r="A14" s="176">
        <v>8</v>
      </c>
      <c r="B14" s="179" t="s">
        <v>165</v>
      </c>
      <c r="C14" s="179"/>
      <c r="D14" s="179"/>
      <c r="E14" s="103">
        <v>1264062</v>
      </c>
      <c r="F14" s="102" t="s">
        <v>9</v>
      </c>
      <c r="G14" s="103">
        <v>1551694</v>
      </c>
      <c r="H14" s="102" t="s">
        <v>10</v>
      </c>
      <c r="I14" s="104">
        <v>1558140</v>
      </c>
      <c r="J14" s="104">
        <v>197728</v>
      </c>
      <c r="K14" s="105">
        <v>294078</v>
      </c>
      <c r="L14" s="106">
        <v>23.3</v>
      </c>
      <c r="M14" s="107">
        <v>-1360412</v>
      </c>
      <c r="N14" s="108">
        <v>-87.3</v>
      </c>
      <c r="O14" s="3"/>
    </row>
    <row r="15" spans="1:15" ht="16.5" customHeight="1">
      <c r="A15" s="176"/>
      <c r="B15" s="179" t="s">
        <v>166</v>
      </c>
      <c r="C15" s="179"/>
      <c r="D15" s="179"/>
      <c r="E15" s="103">
        <v>514425</v>
      </c>
      <c r="F15" s="103">
        <v>558835</v>
      </c>
      <c r="G15" s="103">
        <v>634382</v>
      </c>
      <c r="H15" s="103">
        <v>627932</v>
      </c>
      <c r="I15" s="104">
        <v>684184</v>
      </c>
      <c r="J15" s="104">
        <v>94034</v>
      </c>
      <c r="K15" s="105">
        <v>169759</v>
      </c>
      <c r="L15" s="106">
        <v>33</v>
      </c>
      <c r="M15" s="107">
        <v>-590150</v>
      </c>
      <c r="N15" s="108">
        <v>-86.3</v>
      </c>
      <c r="O15" s="3"/>
    </row>
    <row r="16" spans="1:15" ht="16.5" customHeight="1">
      <c r="A16" s="176">
        <v>9</v>
      </c>
      <c r="B16" s="178" t="s">
        <v>11</v>
      </c>
      <c r="C16" s="178"/>
      <c r="D16" s="92" t="s">
        <v>12</v>
      </c>
      <c r="E16" s="103">
        <v>69807</v>
      </c>
      <c r="F16" s="103">
        <v>116371</v>
      </c>
      <c r="G16" s="103">
        <v>394595</v>
      </c>
      <c r="H16" s="103">
        <v>31878</v>
      </c>
      <c r="I16" s="104">
        <v>315377</v>
      </c>
      <c r="J16" s="104">
        <v>6184</v>
      </c>
      <c r="K16" s="105">
        <v>245570</v>
      </c>
      <c r="L16" s="106" t="s">
        <v>41</v>
      </c>
      <c r="M16" s="107">
        <v>-309193</v>
      </c>
      <c r="N16" s="108">
        <v>-98</v>
      </c>
      <c r="O16" s="3"/>
    </row>
    <row r="17" spans="1:15" ht="16.5" customHeight="1">
      <c r="A17" s="176"/>
      <c r="B17" s="178"/>
      <c r="C17" s="178"/>
      <c r="D17" s="92" t="s">
        <v>13</v>
      </c>
      <c r="E17" s="103">
        <v>12634</v>
      </c>
      <c r="F17" s="103">
        <v>1843</v>
      </c>
      <c r="G17" s="102">
        <v>751</v>
      </c>
      <c r="H17" s="103">
        <v>17168</v>
      </c>
      <c r="I17" s="104">
        <v>307379</v>
      </c>
      <c r="J17" s="104">
        <v>0</v>
      </c>
      <c r="K17" s="105">
        <v>294745</v>
      </c>
      <c r="L17" s="106" t="s">
        <v>42</v>
      </c>
      <c r="M17" s="107">
        <v>-307379</v>
      </c>
      <c r="N17" s="108" t="s">
        <v>43</v>
      </c>
      <c r="O17" s="3"/>
    </row>
    <row r="18" spans="1:15" ht="16.5" customHeight="1">
      <c r="A18" s="176">
        <v>10</v>
      </c>
      <c r="B18" s="178" t="s">
        <v>167</v>
      </c>
      <c r="C18" s="178"/>
      <c r="D18" s="178"/>
      <c r="E18" s="94">
        <v>1895</v>
      </c>
      <c r="F18" s="94">
        <v>1714</v>
      </c>
      <c r="G18" s="94">
        <v>1743</v>
      </c>
      <c r="H18" s="94">
        <v>1353</v>
      </c>
      <c r="I18" s="95">
        <v>1101</v>
      </c>
      <c r="J18" s="95">
        <v>186</v>
      </c>
      <c r="K18" s="96">
        <v>-794</v>
      </c>
      <c r="L18" s="110">
        <v>-41.9</v>
      </c>
      <c r="M18" s="98">
        <v>-915</v>
      </c>
      <c r="N18" s="50">
        <v>-83.1</v>
      </c>
      <c r="O18" s="3"/>
    </row>
    <row r="19" spans="1:15" ht="30.75" customHeight="1">
      <c r="A19" s="176"/>
      <c r="B19" s="177" t="s">
        <v>168</v>
      </c>
      <c r="C19" s="177"/>
      <c r="D19" s="177"/>
      <c r="E19" s="111">
        <v>0.316</v>
      </c>
      <c r="F19" s="111">
        <v>0.273</v>
      </c>
      <c r="G19" s="111">
        <v>0.269</v>
      </c>
      <c r="H19" s="111">
        <v>0.246</v>
      </c>
      <c r="I19" s="112">
        <v>0.199</v>
      </c>
      <c r="J19" s="112">
        <v>0.327</v>
      </c>
      <c r="K19" s="109" t="s">
        <v>8</v>
      </c>
      <c r="L19" s="106" t="s">
        <v>8</v>
      </c>
      <c r="M19" s="107" t="s">
        <v>43</v>
      </c>
      <c r="N19" s="108" t="s">
        <v>43</v>
      </c>
      <c r="O19" s="3"/>
    </row>
    <row r="20" spans="1:15" ht="54" customHeight="1">
      <c r="A20" s="176"/>
      <c r="B20" s="180" t="s">
        <v>18</v>
      </c>
      <c r="C20" s="179" t="s">
        <v>154</v>
      </c>
      <c r="D20" s="179"/>
      <c r="E20" s="102">
        <v>511</v>
      </c>
      <c r="F20" s="102">
        <v>362</v>
      </c>
      <c r="G20" s="102">
        <v>207</v>
      </c>
      <c r="H20" s="102">
        <v>146</v>
      </c>
      <c r="I20" s="113">
        <v>138</v>
      </c>
      <c r="J20" s="113">
        <v>11</v>
      </c>
      <c r="K20" s="109">
        <v>-373</v>
      </c>
      <c r="L20" s="106">
        <v>-73</v>
      </c>
      <c r="M20" s="107">
        <v>-127</v>
      </c>
      <c r="N20" s="108">
        <v>-92</v>
      </c>
      <c r="O20" s="3"/>
    </row>
    <row r="21" spans="1:15" ht="30" customHeight="1">
      <c r="A21" s="176"/>
      <c r="B21" s="181"/>
      <c r="C21" s="177" t="s">
        <v>169</v>
      </c>
      <c r="D21" s="177"/>
      <c r="E21" s="111">
        <v>0.085</v>
      </c>
      <c r="F21" s="111">
        <v>0.058</v>
      </c>
      <c r="G21" s="111">
        <v>0.032</v>
      </c>
      <c r="H21" s="111">
        <v>0.027</v>
      </c>
      <c r="I21" s="111">
        <v>0.025</v>
      </c>
      <c r="J21" s="111">
        <v>0.019</v>
      </c>
      <c r="K21" s="109" t="s">
        <v>8</v>
      </c>
      <c r="L21" s="106" t="s">
        <v>8</v>
      </c>
      <c r="M21" s="107" t="s">
        <v>43</v>
      </c>
      <c r="N21" s="108" t="s">
        <v>43</v>
      </c>
      <c r="O21" s="3"/>
    </row>
    <row r="22" spans="1:15" ht="48.75" customHeight="1">
      <c r="A22" s="176"/>
      <c r="B22" s="181"/>
      <c r="C22" s="179" t="s">
        <v>14</v>
      </c>
      <c r="D22" s="179"/>
      <c r="E22" s="102">
        <v>1</v>
      </c>
      <c r="F22" s="102">
        <v>2</v>
      </c>
      <c r="G22" s="102">
        <v>0</v>
      </c>
      <c r="H22" s="102">
        <v>1</v>
      </c>
      <c r="I22" s="113">
        <v>0</v>
      </c>
      <c r="J22" s="113">
        <v>1</v>
      </c>
      <c r="K22" s="109">
        <v>-1</v>
      </c>
      <c r="L22" s="110" t="s">
        <v>43</v>
      </c>
      <c r="M22" s="107">
        <v>1</v>
      </c>
      <c r="N22" s="50" t="s">
        <v>76</v>
      </c>
      <c r="O22" s="3"/>
    </row>
    <row r="23" spans="1:15" ht="60.75" customHeight="1">
      <c r="A23" s="176"/>
      <c r="B23" s="181"/>
      <c r="C23" s="179" t="s">
        <v>15</v>
      </c>
      <c r="D23" s="179"/>
      <c r="E23" s="102">
        <v>45</v>
      </c>
      <c r="F23" s="102">
        <v>51</v>
      </c>
      <c r="G23" s="102">
        <v>35</v>
      </c>
      <c r="H23" s="102">
        <v>35</v>
      </c>
      <c r="I23" s="113">
        <v>42</v>
      </c>
      <c r="J23" s="113">
        <v>4</v>
      </c>
      <c r="K23" s="109">
        <v>-3</v>
      </c>
      <c r="L23" s="106">
        <v>-6.7</v>
      </c>
      <c r="M23" s="107">
        <v>-38</v>
      </c>
      <c r="N23" s="108">
        <v>-90.5</v>
      </c>
      <c r="O23" s="3"/>
    </row>
    <row r="24" spans="1:15" ht="40.5" customHeight="1">
      <c r="A24" s="176"/>
      <c r="B24" s="181"/>
      <c r="C24" s="179" t="s">
        <v>16</v>
      </c>
      <c r="D24" s="179"/>
      <c r="E24" s="102">
        <v>297</v>
      </c>
      <c r="F24" s="102">
        <v>249</v>
      </c>
      <c r="G24" s="102">
        <v>287</v>
      </c>
      <c r="H24" s="102">
        <v>196</v>
      </c>
      <c r="I24" s="113">
        <v>139</v>
      </c>
      <c r="J24" s="113">
        <v>13</v>
      </c>
      <c r="K24" s="109">
        <v>-158</v>
      </c>
      <c r="L24" s="106">
        <v>-53.2</v>
      </c>
      <c r="M24" s="107">
        <v>-126</v>
      </c>
      <c r="N24" s="108">
        <v>-90.6</v>
      </c>
      <c r="O24" s="3"/>
    </row>
    <row r="25" spans="1:15" ht="39" customHeight="1">
      <c r="A25" s="176"/>
      <c r="B25" s="181"/>
      <c r="C25" s="177" t="s">
        <v>169</v>
      </c>
      <c r="D25" s="177"/>
      <c r="E25" s="111">
        <v>0.05</v>
      </c>
      <c r="F25" s="111">
        <v>0.04</v>
      </c>
      <c r="G25" s="111">
        <v>0.044</v>
      </c>
      <c r="H25" s="111">
        <v>0.036</v>
      </c>
      <c r="I25" s="111">
        <v>0.025</v>
      </c>
      <c r="J25" s="111">
        <v>0.023</v>
      </c>
      <c r="K25" s="109" t="s">
        <v>8</v>
      </c>
      <c r="L25" s="106" t="s">
        <v>8</v>
      </c>
      <c r="M25" s="107" t="s">
        <v>43</v>
      </c>
      <c r="N25" s="108" t="s">
        <v>43</v>
      </c>
      <c r="O25" s="3"/>
    </row>
    <row r="26" spans="1:15" ht="39.75" customHeight="1">
      <c r="A26" s="176"/>
      <c r="B26" s="182"/>
      <c r="C26" s="179" t="s">
        <v>23</v>
      </c>
      <c r="D26" s="179"/>
      <c r="E26" s="103">
        <v>1037</v>
      </c>
      <c r="F26" s="103">
        <v>1045</v>
      </c>
      <c r="G26" s="103">
        <v>1208</v>
      </c>
      <c r="H26" s="102">
        <v>970</v>
      </c>
      <c r="I26" s="113">
        <v>775</v>
      </c>
      <c r="J26" s="113">
        <v>94</v>
      </c>
      <c r="K26" s="109">
        <v>-262</v>
      </c>
      <c r="L26" s="106">
        <v>-25.3</v>
      </c>
      <c r="M26" s="107">
        <v>-681</v>
      </c>
      <c r="N26" s="108">
        <v>-87.9</v>
      </c>
      <c r="O26" s="3"/>
    </row>
    <row r="27" spans="1:15" ht="30" customHeight="1">
      <c r="A27" s="198">
        <v>11</v>
      </c>
      <c r="B27" s="178" t="s">
        <v>17</v>
      </c>
      <c r="C27" s="178"/>
      <c r="D27" s="178"/>
      <c r="E27" s="94">
        <v>4095</v>
      </c>
      <c r="F27" s="94">
        <v>4567</v>
      </c>
      <c r="G27" s="94">
        <v>4735</v>
      </c>
      <c r="H27" s="94">
        <v>4150</v>
      </c>
      <c r="I27" s="95">
        <v>4434</v>
      </c>
      <c r="J27" s="95">
        <v>382</v>
      </c>
      <c r="K27" s="96">
        <v>339</v>
      </c>
      <c r="L27" s="110">
        <v>8.3</v>
      </c>
      <c r="M27" s="98">
        <v>-4052</v>
      </c>
      <c r="N27" s="50">
        <v>-91.4</v>
      </c>
      <c r="O27" s="3"/>
    </row>
    <row r="28" spans="1:15" ht="16.5" customHeight="1">
      <c r="A28" s="198"/>
      <c r="B28" s="200" t="s">
        <v>181</v>
      </c>
      <c r="C28" s="179" t="s">
        <v>19</v>
      </c>
      <c r="D28" s="179"/>
      <c r="E28" s="103">
        <v>2150</v>
      </c>
      <c r="F28" s="103">
        <v>1932</v>
      </c>
      <c r="G28" s="103">
        <v>1856</v>
      </c>
      <c r="H28" s="103">
        <v>1555</v>
      </c>
      <c r="I28" s="104">
        <v>1513</v>
      </c>
      <c r="J28" s="104">
        <v>136</v>
      </c>
      <c r="K28" s="109">
        <v>-637</v>
      </c>
      <c r="L28" s="106">
        <v>-29.6</v>
      </c>
      <c r="M28" s="107">
        <v>-1377</v>
      </c>
      <c r="N28" s="108">
        <v>-91</v>
      </c>
      <c r="O28" s="3"/>
    </row>
    <row r="29" spans="1:15" ht="34.5" customHeight="1">
      <c r="A29" s="198"/>
      <c r="B29" s="201"/>
      <c r="C29" s="196" t="s">
        <v>20</v>
      </c>
      <c r="D29" s="197"/>
      <c r="E29" s="111">
        <v>0.525</v>
      </c>
      <c r="F29" s="111">
        <v>0.423</v>
      </c>
      <c r="G29" s="111">
        <v>0.392</v>
      </c>
      <c r="H29" s="111">
        <v>0.375</v>
      </c>
      <c r="I29" s="111">
        <v>0.341</v>
      </c>
      <c r="J29" s="111">
        <v>0.356</v>
      </c>
      <c r="K29" s="109" t="s">
        <v>8</v>
      </c>
      <c r="L29" s="106" t="s">
        <v>8</v>
      </c>
      <c r="M29" s="107" t="s">
        <v>43</v>
      </c>
      <c r="N29" s="108" t="s">
        <v>43</v>
      </c>
      <c r="O29" s="3"/>
    </row>
    <row r="30" spans="1:15" ht="46.5" customHeight="1">
      <c r="A30" s="198"/>
      <c r="B30" s="201"/>
      <c r="C30" s="179" t="s">
        <v>182</v>
      </c>
      <c r="D30" s="179"/>
      <c r="E30" s="102">
        <v>23</v>
      </c>
      <c r="F30" s="102">
        <v>11</v>
      </c>
      <c r="G30" s="102">
        <v>26</v>
      </c>
      <c r="H30" s="102">
        <v>16</v>
      </c>
      <c r="I30" s="114">
        <v>15</v>
      </c>
      <c r="J30" s="114">
        <v>1</v>
      </c>
      <c r="K30" s="109">
        <v>-8</v>
      </c>
      <c r="L30" s="106">
        <v>-34.8</v>
      </c>
      <c r="M30" s="107">
        <v>-14</v>
      </c>
      <c r="N30" s="108">
        <v>-93.3</v>
      </c>
      <c r="O30" s="3"/>
    </row>
    <row r="31" spans="1:15" ht="31.5" customHeight="1">
      <c r="A31" s="198"/>
      <c r="B31" s="201"/>
      <c r="C31" s="179" t="s">
        <v>35</v>
      </c>
      <c r="D31" s="179"/>
      <c r="E31" s="103">
        <v>1056</v>
      </c>
      <c r="F31" s="103">
        <v>1696</v>
      </c>
      <c r="G31" s="103">
        <v>1996</v>
      </c>
      <c r="H31" s="103">
        <v>1868</v>
      </c>
      <c r="I31" s="104">
        <v>2137</v>
      </c>
      <c r="J31" s="104">
        <v>178</v>
      </c>
      <c r="K31" s="109">
        <v>1081</v>
      </c>
      <c r="L31" s="106" t="s">
        <v>44</v>
      </c>
      <c r="M31" s="107">
        <v>-1959</v>
      </c>
      <c r="N31" s="108">
        <v>-91.7</v>
      </c>
      <c r="O31" s="3"/>
    </row>
    <row r="32" spans="1:15" ht="29.25" customHeight="1">
      <c r="A32" s="198"/>
      <c r="B32" s="201"/>
      <c r="C32" s="196" t="s">
        <v>20</v>
      </c>
      <c r="D32" s="197"/>
      <c r="E32" s="111">
        <v>0.258</v>
      </c>
      <c r="F32" s="111">
        <v>0.371</v>
      </c>
      <c r="G32" s="111">
        <v>0.422</v>
      </c>
      <c r="H32" s="111">
        <v>0.45</v>
      </c>
      <c r="I32" s="111">
        <v>0.482</v>
      </c>
      <c r="J32" s="111">
        <v>0.466</v>
      </c>
      <c r="K32" s="109" t="s">
        <v>8</v>
      </c>
      <c r="L32" s="106" t="s">
        <v>8</v>
      </c>
      <c r="M32" s="107" t="s">
        <v>43</v>
      </c>
      <c r="N32" s="108" t="s">
        <v>43</v>
      </c>
      <c r="O32" s="3"/>
    </row>
    <row r="33" spans="1:15" ht="36" customHeight="1">
      <c r="A33" s="198"/>
      <c r="B33" s="201"/>
      <c r="C33" s="179" t="s">
        <v>21</v>
      </c>
      <c r="D33" s="179"/>
      <c r="E33" s="102">
        <v>798</v>
      </c>
      <c r="F33" s="103">
        <v>1300</v>
      </c>
      <c r="G33" s="103">
        <v>1422</v>
      </c>
      <c r="H33" s="103">
        <v>1281</v>
      </c>
      <c r="I33" s="104">
        <v>1550</v>
      </c>
      <c r="J33" s="104">
        <v>142</v>
      </c>
      <c r="K33" s="109">
        <v>752</v>
      </c>
      <c r="L33" s="106">
        <v>94.2</v>
      </c>
      <c r="M33" s="107">
        <v>-1408</v>
      </c>
      <c r="N33" s="108">
        <v>-90.8</v>
      </c>
      <c r="O33" s="3"/>
    </row>
    <row r="34" spans="1:15" ht="32.25" customHeight="1">
      <c r="A34" s="198"/>
      <c r="B34" s="201"/>
      <c r="C34" s="196" t="s">
        <v>20</v>
      </c>
      <c r="D34" s="197"/>
      <c r="E34" s="111">
        <v>0.195</v>
      </c>
      <c r="F34" s="111">
        <v>0.285</v>
      </c>
      <c r="G34" s="111">
        <v>0.3</v>
      </c>
      <c r="H34" s="111">
        <v>0.309</v>
      </c>
      <c r="I34" s="111">
        <v>0.35</v>
      </c>
      <c r="J34" s="111">
        <v>0.372</v>
      </c>
      <c r="K34" s="109" t="s">
        <v>8</v>
      </c>
      <c r="L34" s="106" t="s">
        <v>8</v>
      </c>
      <c r="M34" s="107" t="s">
        <v>43</v>
      </c>
      <c r="N34" s="108" t="s">
        <v>43</v>
      </c>
      <c r="O34" s="3"/>
    </row>
    <row r="35" spans="1:15" ht="16.5" customHeight="1">
      <c r="A35" s="198"/>
      <c r="B35" s="201"/>
      <c r="C35" s="179" t="s">
        <v>39</v>
      </c>
      <c r="D35" s="179"/>
      <c r="E35" s="102">
        <v>295</v>
      </c>
      <c r="F35" s="102">
        <v>298</v>
      </c>
      <c r="G35" s="102">
        <v>335</v>
      </c>
      <c r="H35" s="102">
        <v>205</v>
      </c>
      <c r="I35" s="115">
        <v>197</v>
      </c>
      <c r="J35" s="115">
        <v>16</v>
      </c>
      <c r="K35" s="109">
        <v>-98</v>
      </c>
      <c r="L35" s="106">
        <v>-33.2</v>
      </c>
      <c r="M35" s="107">
        <v>-181</v>
      </c>
      <c r="N35" s="108">
        <v>-91.9</v>
      </c>
      <c r="O35" s="3"/>
    </row>
    <row r="36" spans="1:15" ht="36.75" customHeight="1">
      <c r="A36" s="198"/>
      <c r="B36" s="201"/>
      <c r="C36" s="196" t="s">
        <v>20</v>
      </c>
      <c r="D36" s="197"/>
      <c r="E36" s="111">
        <v>0.072</v>
      </c>
      <c r="F36" s="111">
        <v>0.065</v>
      </c>
      <c r="G36" s="111">
        <v>0.071</v>
      </c>
      <c r="H36" s="111">
        <v>0.049</v>
      </c>
      <c r="I36" s="111">
        <v>0.044</v>
      </c>
      <c r="J36" s="111">
        <v>0.042</v>
      </c>
      <c r="K36" s="109" t="s">
        <v>8</v>
      </c>
      <c r="L36" s="106" t="s">
        <v>8</v>
      </c>
      <c r="M36" s="107" t="s">
        <v>43</v>
      </c>
      <c r="N36" s="108" t="s">
        <v>43</v>
      </c>
      <c r="O36" s="3"/>
    </row>
    <row r="37" spans="1:15" ht="16.5" customHeight="1">
      <c r="A37" s="198"/>
      <c r="B37" s="201"/>
      <c r="C37" s="179" t="s">
        <v>37</v>
      </c>
      <c r="D37" s="179"/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9">
        <v>0</v>
      </c>
      <c r="L37" s="106" t="s">
        <v>8</v>
      </c>
      <c r="M37" s="107">
        <v>0</v>
      </c>
      <c r="N37" s="108" t="s">
        <v>43</v>
      </c>
      <c r="O37" s="3"/>
    </row>
    <row r="38" spans="1:15" ht="16.5" customHeight="1">
      <c r="A38" s="198"/>
      <c r="B38" s="201"/>
      <c r="C38" s="179" t="s">
        <v>38</v>
      </c>
      <c r="D38" s="179"/>
      <c r="E38" s="102">
        <v>3</v>
      </c>
      <c r="F38" s="102">
        <v>0</v>
      </c>
      <c r="G38" s="102">
        <v>0</v>
      </c>
      <c r="H38" s="102">
        <v>2</v>
      </c>
      <c r="I38" s="102">
        <v>2</v>
      </c>
      <c r="J38" s="102">
        <v>0</v>
      </c>
      <c r="K38" s="109">
        <v>-1</v>
      </c>
      <c r="L38" s="106">
        <v>-33.3</v>
      </c>
      <c r="M38" s="107">
        <v>-2</v>
      </c>
      <c r="N38" s="50" t="s">
        <v>93</v>
      </c>
      <c r="O38" s="3"/>
    </row>
    <row r="39" spans="1:15" ht="16.5" customHeight="1">
      <c r="A39" s="198"/>
      <c r="B39" s="201"/>
      <c r="C39" s="179" t="s">
        <v>22</v>
      </c>
      <c r="D39" s="179"/>
      <c r="E39" s="102">
        <v>412</v>
      </c>
      <c r="F39" s="102">
        <v>450</v>
      </c>
      <c r="G39" s="102">
        <v>400</v>
      </c>
      <c r="H39" s="102">
        <v>378</v>
      </c>
      <c r="I39" s="102">
        <v>367</v>
      </c>
      <c r="J39" s="102">
        <v>32</v>
      </c>
      <c r="K39" s="109">
        <v>-45</v>
      </c>
      <c r="L39" s="106">
        <v>-10.9</v>
      </c>
      <c r="M39" s="107">
        <v>-335</v>
      </c>
      <c r="N39" s="108">
        <v>-91.3</v>
      </c>
      <c r="O39" s="3"/>
    </row>
    <row r="40" spans="1:15" ht="36" customHeight="1">
      <c r="A40" s="198"/>
      <c r="B40" s="201"/>
      <c r="C40" s="196" t="s">
        <v>20</v>
      </c>
      <c r="D40" s="197"/>
      <c r="E40" s="111">
        <v>0.101</v>
      </c>
      <c r="F40" s="111">
        <v>0.099</v>
      </c>
      <c r="G40" s="111">
        <v>0.084</v>
      </c>
      <c r="H40" s="111">
        <v>0.091</v>
      </c>
      <c r="I40" s="111">
        <v>0.083</v>
      </c>
      <c r="J40" s="111">
        <v>0.084</v>
      </c>
      <c r="K40" s="109" t="s">
        <v>8</v>
      </c>
      <c r="L40" s="106" t="s">
        <v>8</v>
      </c>
      <c r="M40" s="107" t="s">
        <v>43</v>
      </c>
      <c r="N40" s="108" t="s">
        <v>43</v>
      </c>
      <c r="O40" s="3"/>
    </row>
    <row r="41" spans="1:15" ht="30.75" customHeight="1" thickBot="1">
      <c r="A41" s="199"/>
      <c r="B41" s="202"/>
      <c r="C41" s="203" t="s">
        <v>36</v>
      </c>
      <c r="D41" s="203"/>
      <c r="E41" s="116">
        <v>154</v>
      </c>
      <c r="F41" s="116">
        <v>180</v>
      </c>
      <c r="G41" s="116">
        <v>122</v>
      </c>
      <c r="H41" s="116">
        <v>126</v>
      </c>
      <c r="I41" s="116">
        <v>202</v>
      </c>
      <c r="J41" s="116">
        <v>19</v>
      </c>
      <c r="K41" s="117">
        <v>48</v>
      </c>
      <c r="L41" s="118">
        <v>31.2</v>
      </c>
      <c r="M41" s="119">
        <v>-183</v>
      </c>
      <c r="N41" s="120">
        <v>-90.6</v>
      </c>
      <c r="O41" s="3"/>
    </row>
    <row r="42" spans="1:14" ht="15.75">
      <c r="A42" s="93"/>
      <c r="B42" s="93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8.25" customHeight="1">
      <c r="A43" s="93"/>
      <c r="B43" s="9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5.75">
      <c r="A44" s="93"/>
      <c r="B44" s="34" t="s">
        <v>33</v>
      </c>
      <c r="C44" s="35" t="s">
        <v>170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</sheetData>
  <sheetProtection/>
  <mergeCells count="51">
    <mergeCell ref="C36:D36"/>
    <mergeCell ref="C23:D23"/>
    <mergeCell ref="B10:D10"/>
    <mergeCell ref="B14:D14"/>
    <mergeCell ref="B15:D15"/>
    <mergeCell ref="B13:D13"/>
    <mergeCell ref="B12:D12"/>
    <mergeCell ref="C30:D30"/>
    <mergeCell ref="C34:D34"/>
    <mergeCell ref="C28:D28"/>
    <mergeCell ref="A27:A41"/>
    <mergeCell ref="C31:D31"/>
    <mergeCell ref="C39:D39"/>
    <mergeCell ref="C40:D40"/>
    <mergeCell ref="B28:B41"/>
    <mergeCell ref="C41:D41"/>
    <mergeCell ref="C29:D29"/>
    <mergeCell ref="B27:D27"/>
    <mergeCell ref="C38:D38"/>
    <mergeCell ref="C33:D33"/>
    <mergeCell ref="C37:D37"/>
    <mergeCell ref="C32:D32"/>
    <mergeCell ref="C35:D35"/>
    <mergeCell ref="A1:N1"/>
    <mergeCell ref="A16:A17"/>
    <mergeCell ref="B16:C17"/>
    <mergeCell ref="B9:D9"/>
    <mergeCell ref="B6:D6"/>
    <mergeCell ref="B7:D7"/>
    <mergeCell ref="B5:D5"/>
    <mergeCell ref="A2:N2"/>
    <mergeCell ref="A3:A4"/>
    <mergeCell ref="K3:L3"/>
    <mergeCell ref="A8:A9"/>
    <mergeCell ref="B8:D8"/>
    <mergeCell ref="M3:N3"/>
    <mergeCell ref="B3:D4"/>
    <mergeCell ref="E3:J3"/>
    <mergeCell ref="B11:D11"/>
    <mergeCell ref="A12:A13"/>
    <mergeCell ref="C21:D21"/>
    <mergeCell ref="A18:A26"/>
    <mergeCell ref="B18:D18"/>
    <mergeCell ref="C26:D26"/>
    <mergeCell ref="B20:B26"/>
    <mergeCell ref="C20:D20"/>
    <mergeCell ref="C22:D22"/>
    <mergeCell ref="A14:A15"/>
    <mergeCell ref="B19:D19"/>
    <mergeCell ref="C24:D24"/>
    <mergeCell ref="C25:D25"/>
  </mergeCells>
  <printOptions/>
  <pageMargins left="0.4330708661417323" right="0.4330708661417323" top="0.5511811023622047" bottom="0.9448818897637796" header="0.31496062992125984" footer="0.31496062992125984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3.57421875" style="0" customWidth="1"/>
    <col min="2" max="2" width="24.8515625" style="0" customWidth="1"/>
    <col min="3" max="8" width="7.7109375" style="0" customWidth="1"/>
    <col min="9" max="9" width="6.7109375" style="0" customWidth="1"/>
    <col min="10" max="10" width="9.8515625" style="0" customWidth="1"/>
    <col min="11" max="11" width="6.7109375" style="0" customWidth="1"/>
    <col min="12" max="12" width="8.140625" style="0" customWidth="1"/>
  </cols>
  <sheetData>
    <row r="1" spans="1:12" ht="18.75">
      <c r="A1" s="183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58.5" customHeight="1" thickBot="1">
      <c r="A2" s="205" t="s">
        <v>159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69" customHeight="1">
      <c r="A3" s="185" t="s">
        <v>32</v>
      </c>
      <c r="B3" s="206" t="s">
        <v>120</v>
      </c>
      <c r="C3" s="193" t="s">
        <v>24</v>
      </c>
      <c r="D3" s="194"/>
      <c r="E3" s="194"/>
      <c r="F3" s="194"/>
      <c r="G3" s="194"/>
      <c r="H3" s="195"/>
      <c r="I3" s="187" t="s">
        <v>119</v>
      </c>
      <c r="J3" s="188"/>
      <c r="K3" s="204" t="s">
        <v>118</v>
      </c>
      <c r="L3" s="190"/>
    </row>
    <row r="4" spans="1:12" ht="15.75">
      <c r="A4" s="186"/>
      <c r="B4" s="207"/>
      <c r="C4" s="36" t="s">
        <v>69</v>
      </c>
      <c r="D4" s="36">
        <v>2007</v>
      </c>
      <c r="E4" s="36">
        <v>2008</v>
      </c>
      <c r="F4" s="36">
        <v>2009</v>
      </c>
      <c r="G4" s="36">
        <v>2010</v>
      </c>
      <c r="H4" s="36">
        <v>2011</v>
      </c>
      <c r="I4" s="37" t="s">
        <v>1</v>
      </c>
      <c r="J4" s="38" t="s">
        <v>25</v>
      </c>
      <c r="K4" s="39" t="s">
        <v>1</v>
      </c>
      <c r="L4" s="40" t="s">
        <v>25</v>
      </c>
    </row>
    <row r="5" spans="1:12" ht="16.5" customHeight="1">
      <c r="A5" s="58">
        <v>1</v>
      </c>
      <c r="B5" s="72" t="s">
        <v>26</v>
      </c>
      <c r="C5" s="43">
        <v>269</v>
      </c>
      <c r="D5" s="43">
        <v>278</v>
      </c>
      <c r="E5" s="43">
        <v>263</v>
      </c>
      <c r="F5" s="44">
        <v>233</v>
      </c>
      <c r="G5" s="45">
        <v>261</v>
      </c>
      <c r="H5" s="45">
        <v>23</v>
      </c>
      <c r="I5" s="46">
        <f>G5-C5</f>
        <v>-8</v>
      </c>
      <c r="J5" s="47">
        <f>I5/C5*100</f>
        <v>-2.973977695167286</v>
      </c>
      <c r="K5" s="48">
        <f>H5-G5</f>
        <v>-238</v>
      </c>
      <c r="L5" s="49">
        <f>K5/G5*100</f>
        <v>-91.18773946360153</v>
      </c>
    </row>
    <row r="6" spans="1:12" ht="16.5" customHeight="1">
      <c r="A6" s="58">
        <v>2</v>
      </c>
      <c r="B6" s="72" t="s">
        <v>123</v>
      </c>
      <c r="C6" s="43">
        <v>300</v>
      </c>
      <c r="D6" s="43">
        <v>298</v>
      </c>
      <c r="E6" s="43">
        <v>365</v>
      </c>
      <c r="F6" s="44">
        <v>239</v>
      </c>
      <c r="G6" s="45">
        <v>238</v>
      </c>
      <c r="H6" s="45">
        <v>24</v>
      </c>
      <c r="I6" s="46">
        <f aca="true" t="shared" si="0" ref="I6:I34">G6-C6</f>
        <v>-62</v>
      </c>
      <c r="J6" s="47">
        <f aca="true" t="shared" si="1" ref="J6:J34">I6/C6*100</f>
        <v>-20.666666666666668</v>
      </c>
      <c r="K6" s="48">
        <f aca="true" t="shared" si="2" ref="K6:K34">H6-G6</f>
        <v>-214</v>
      </c>
      <c r="L6" s="49">
        <f aca="true" t="shared" si="3" ref="L6:L34">K6/G6*100</f>
        <v>-89.91596638655463</v>
      </c>
    </row>
    <row r="7" spans="1:12" ht="16.5" customHeight="1">
      <c r="A7" s="58">
        <v>3</v>
      </c>
      <c r="B7" s="72" t="s">
        <v>124</v>
      </c>
      <c r="C7" s="43">
        <v>156</v>
      </c>
      <c r="D7" s="43">
        <v>146</v>
      </c>
      <c r="E7" s="43">
        <v>127</v>
      </c>
      <c r="F7" s="44">
        <v>148</v>
      </c>
      <c r="G7" s="45">
        <v>132</v>
      </c>
      <c r="H7" s="45">
        <v>10</v>
      </c>
      <c r="I7" s="46">
        <f t="shared" si="0"/>
        <v>-24</v>
      </c>
      <c r="J7" s="47">
        <f t="shared" si="1"/>
        <v>-15.384615384615385</v>
      </c>
      <c r="K7" s="48">
        <f t="shared" si="2"/>
        <v>-122</v>
      </c>
      <c r="L7" s="49">
        <f t="shared" si="3"/>
        <v>-92.42424242424242</v>
      </c>
    </row>
    <row r="8" spans="1:12" ht="16.5" customHeight="1">
      <c r="A8" s="58">
        <v>4</v>
      </c>
      <c r="B8" s="72" t="s">
        <v>125</v>
      </c>
      <c r="C8" s="43">
        <v>470</v>
      </c>
      <c r="D8" s="43">
        <v>546</v>
      </c>
      <c r="E8" s="43">
        <v>556</v>
      </c>
      <c r="F8" s="44">
        <v>525</v>
      </c>
      <c r="G8" s="45">
        <v>499</v>
      </c>
      <c r="H8" s="45">
        <v>52</v>
      </c>
      <c r="I8" s="46">
        <f t="shared" si="0"/>
        <v>29</v>
      </c>
      <c r="J8" s="47">
        <f t="shared" si="1"/>
        <v>6.170212765957447</v>
      </c>
      <c r="K8" s="48">
        <f t="shared" si="2"/>
        <v>-447</v>
      </c>
      <c r="L8" s="49">
        <f t="shared" si="3"/>
        <v>-89.57915831663327</v>
      </c>
    </row>
    <row r="9" spans="1:12" ht="16.5" customHeight="1">
      <c r="A9" s="58">
        <v>5</v>
      </c>
      <c r="B9" s="72" t="s">
        <v>126</v>
      </c>
      <c r="C9" s="43">
        <v>370</v>
      </c>
      <c r="D9" s="43">
        <v>273</v>
      </c>
      <c r="E9" s="43">
        <v>384</v>
      </c>
      <c r="F9" s="44">
        <v>320</v>
      </c>
      <c r="G9" s="45">
        <v>303</v>
      </c>
      <c r="H9" s="45">
        <v>127</v>
      </c>
      <c r="I9" s="46">
        <f t="shared" si="0"/>
        <v>-67</v>
      </c>
      <c r="J9" s="47">
        <f t="shared" si="1"/>
        <v>-18.10810810810811</v>
      </c>
      <c r="K9" s="48">
        <f t="shared" si="2"/>
        <v>-176</v>
      </c>
      <c r="L9" s="49">
        <f t="shared" si="3"/>
        <v>-58.08580858085809</v>
      </c>
    </row>
    <row r="10" spans="1:12" ht="16.5" customHeight="1">
      <c r="A10" s="58">
        <v>6</v>
      </c>
      <c r="B10" s="72" t="s">
        <v>127</v>
      </c>
      <c r="C10" s="43">
        <v>143</v>
      </c>
      <c r="D10" s="43">
        <v>162</v>
      </c>
      <c r="E10" s="43">
        <v>173</v>
      </c>
      <c r="F10" s="44">
        <v>147</v>
      </c>
      <c r="G10" s="45">
        <v>143</v>
      </c>
      <c r="H10" s="45">
        <v>20</v>
      </c>
      <c r="I10" s="46">
        <f t="shared" si="0"/>
        <v>0</v>
      </c>
      <c r="J10" s="47" t="s">
        <v>121</v>
      </c>
      <c r="K10" s="48">
        <f t="shared" si="2"/>
        <v>-123</v>
      </c>
      <c r="L10" s="49">
        <f t="shared" si="3"/>
        <v>-86.01398601398601</v>
      </c>
    </row>
    <row r="11" spans="1:12" ht="16.5" customHeight="1">
      <c r="A11" s="58">
        <v>7</v>
      </c>
      <c r="B11" s="72" t="s">
        <v>128</v>
      </c>
      <c r="C11" s="43">
        <v>153</v>
      </c>
      <c r="D11" s="43">
        <v>162</v>
      </c>
      <c r="E11" s="43">
        <v>233</v>
      </c>
      <c r="F11" s="44">
        <v>177</v>
      </c>
      <c r="G11" s="45">
        <v>154</v>
      </c>
      <c r="H11" s="45">
        <v>29</v>
      </c>
      <c r="I11" s="46">
        <f t="shared" si="0"/>
        <v>1</v>
      </c>
      <c r="J11" s="47">
        <f t="shared" si="1"/>
        <v>0.6535947712418301</v>
      </c>
      <c r="K11" s="48">
        <f t="shared" si="2"/>
        <v>-125</v>
      </c>
      <c r="L11" s="49">
        <f t="shared" si="3"/>
        <v>-81.16883116883116</v>
      </c>
    </row>
    <row r="12" spans="1:12" ht="16.5" customHeight="1">
      <c r="A12" s="58">
        <v>8</v>
      </c>
      <c r="B12" s="72" t="s">
        <v>129</v>
      </c>
      <c r="C12" s="43">
        <v>202</v>
      </c>
      <c r="D12" s="43">
        <v>253</v>
      </c>
      <c r="E12" s="43">
        <v>292</v>
      </c>
      <c r="F12" s="44">
        <v>222</v>
      </c>
      <c r="G12" s="45">
        <v>217</v>
      </c>
      <c r="H12" s="45">
        <v>13</v>
      </c>
      <c r="I12" s="46">
        <f t="shared" si="0"/>
        <v>15</v>
      </c>
      <c r="J12" s="47">
        <f t="shared" si="1"/>
        <v>7.425742574257425</v>
      </c>
      <c r="K12" s="48">
        <f t="shared" si="2"/>
        <v>-204</v>
      </c>
      <c r="L12" s="49">
        <f t="shared" si="3"/>
        <v>-94.00921658986175</v>
      </c>
    </row>
    <row r="13" spans="1:12" ht="16.5" customHeight="1">
      <c r="A13" s="58">
        <v>9</v>
      </c>
      <c r="B13" s="72" t="s">
        <v>130</v>
      </c>
      <c r="C13" s="43">
        <v>155</v>
      </c>
      <c r="D13" s="43">
        <v>150</v>
      </c>
      <c r="E13" s="43">
        <v>140</v>
      </c>
      <c r="F13" s="44">
        <v>102</v>
      </c>
      <c r="G13" s="45">
        <v>112</v>
      </c>
      <c r="H13" s="45">
        <v>12</v>
      </c>
      <c r="I13" s="46">
        <f t="shared" si="0"/>
        <v>-43</v>
      </c>
      <c r="J13" s="47">
        <f t="shared" si="1"/>
        <v>-27.741935483870968</v>
      </c>
      <c r="K13" s="48">
        <f t="shared" si="2"/>
        <v>-100</v>
      </c>
      <c r="L13" s="49">
        <f t="shared" si="3"/>
        <v>-89.28571428571429</v>
      </c>
    </row>
    <row r="14" spans="1:12" ht="16.5" customHeight="1">
      <c r="A14" s="58">
        <v>10</v>
      </c>
      <c r="B14" s="72" t="s">
        <v>131</v>
      </c>
      <c r="C14" s="43">
        <v>163</v>
      </c>
      <c r="D14" s="43">
        <v>184</v>
      </c>
      <c r="E14" s="43">
        <v>240</v>
      </c>
      <c r="F14" s="44">
        <v>183</v>
      </c>
      <c r="G14" s="45">
        <v>263</v>
      </c>
      <c r="H14" s="45">
        <v>16</v>
      </c>
      <c r="I14" s="46">
        <f t="shared" si="0"/>
        <v>100</v>
      </c>
      <c r="J14" s="47">
        <f t="shared" si="1"/>
        <v>61.34969325153374</v>
      </c>
      <c r="K14" s="48">
        <f t="shared" si="2"/>
        <v>-247</v>
      </c>
      <c r="L14" s="49">
        <f t="shared" si="3"/>
        <v>-93.91634980988593</v>
      </c>
    </row>
    <row r="15" spans="1:12" ht="16.5" customHeight="1">
      <c r="A15" s="58">
        <v>11</v>
      </c>
      <c r="B15" s="72" t="s">
        <v>132</v>
      </c>
      <c r="C15" s="43">
        <v>165</v>
      </c>
      <c r="D15" s="43">
        <v>160</v>
      </c>
      <c r="E15" s="43">
        <v>184</v>
      </c>
      <c r="F15" s="44">
        <v>124</v>
      </c>
      <c r="G15" s="45">
        <v>134</v>
      </c>
      <c r="H15" s="45">
        <v>20</v>
      </c>
      <c r="I15" s="46">
        <f t="shared" si="0"/>
        <v>-31</v>
      </c>
      <c r="J15" s="47">
        <f t="shared" si="1"/>
        <v>-18.787878787878785</v>
      </c>
      <c r="K15" s="48">
        <f t="shared" si="2"/>
        <v>-114</v>
      </c>
      <c r="L15" s="49">
        <f t="shared" si="3"/>
        <v>-85.07462686567165</v>
      </c>
    </row>
    <row r="16" spans="1:12" ht="16.5" customHeight="1">
      <c r="A16" s="58">
        <v>12</v>
      </c>
      <c r="B16" s="72" t="s">
        <v>133</v>
      </c>
      <c r="C16" s="43">
        <v>390</v>
      </c>
      <c r="D16" s="43">
        <v>381</v>
      </c>
      <c r="E16" s="43">
        <v>399</v>
      </c>
      <c r="F16" s="44">
        <v>340</v>
      </c>
      <c r="G16" s="45">
        <v>341</v>
      </c>
      <c r="H16" s="45">
        <v>35</v>
      </c>
      <c r="I16" s="46">
        <f t="shared" si="0"/>
        <v>-49</v>
      </c>
      <c r="J16" s="47">
        <f t="shared" si="1"/>
        <v>-12.564102564102564</v>
      </c>
      <c r="K16" s="48">
        <f t="shared" si="2"/>
        <v>-306</v>
      </c>
      <c r="L16" s="49">
        <f t="shared" si="3"/>
        <v>-89.73607038123167</v>
      </c>
    </row>
    <row r="17" spans="1:12" ht="16.5" customHeight="1">
      <c r="A17" s="58">
        <v>13</v>
      </c>
      <c r="B17" s="72" t="s">
        <v>134</v>
      </c>
      <c r="C17" s="43">
        <v>280</v>
      </c>
      <c r="D17" s="43">
        <v>275</v>
      </c>
      <c r="E17" s="43">
        <v>372</v>
      </c>
      <c r="F17" s="44">
        <v>261</v>
      </c>
      <c r="G17" s="45">
        <v>258</v>
      </c>
      <c r="H17" s="45">
        <v>29</v>
      </c>
      <c r="I17" s="46">
        <f t="shared" si="0"/>
        <v>-22</v>
      </c>
      <c r="J17" s="47">
        <f t="shared" si="1"/>
        <v>-7.857142857142857</v>
      </c>
      <c r="K17" s="48">
        <f t="shared" si="2"/>
        <v>-229</v>
      </c>
      <c r="L17" s="49">
        <f t="shared" si="3"/>
        <v>-88.75968992248062</v>
      </c>
    </row>
    <row r="18" spans="1:12" ht="16.5" customHeight="1">
      <c r="A18" s="58">
        <v>14</v>
      </c>
      <c r="B18" s="72" t="s">
        <v>135</v>
      </c>
      <c r="C18" s="43">
        <v>217</v>
      </c>
      <c r="D18" s="43">
        <v>267</v>
      </c>
      <c r="E18" s="43">
        <v>256</v>
      </c>
      <c r="F18" s="44">
        <v>208</v>
      </c>
      <c r="G18" s="45">
        <v>200</v>
      </c>
      <c r="H18" s="45">
        <v>17</v>
      </c>
      <c r="I18" s="46">
        <f t="shared" si="0"/>
        <v>-17</v>
      </c>
      <c r="J18" s="47">
        <f t="shared" si="1"/>
        <v>-7.834101382488479</v>
      </c>
      <c r="K18" s="48">
        <f t="shared" si="2"/>
        <v>-183</v>
      </c>
      <c r="L18" s="49">
        <f t="shared" si="3"/>
        <v>-91.5</v>
      </c>
    </row>
    <row r="19" spans="1:12" ht="16.5" customHeight="1">
      <c r="A19" s="58">
        <v>15</v>
      </c>
      <c r="B19" s="72" t="s">
        <v>136</v>
      </c>
      <c r="C19" s="43">
        <v>450</v>
      </c>
      <c r="D19" s="43">
        <v>598</v>
      </c>
      <c r="E19" s="43">
        <v>601</v>
      </c>
      <c r="F19" s="44">
        <v>452</v>
      </c>
      <c r="G19" s="45">
        <v>487</v>
      </c>
      <c r="H19" s="45">
        <v>31</v>
      </c>
      <c r="I19" s="46">
        <f t="shared" si="0"/>
        <v>37</v>
      </c>
      <c r="J19" s="47">
        <f t="shared" si="1"/>
        <v>8.222222222222223</v>
      </c>
      <c r="K19" s="48">
        <f t="shared" si="2"/>
        <v>-456</v>
      </c>
      <c r="L19" s="49">
        <f t="shared" si="3"/>
        <v>-93.63449691991786</v>
      </c>
    </row>
    <row r="20" spans="1:12" ht="16.5" customHeight="1">
      <c r="A20" s="58">
        <v>16</v>
      </c>
      <c r="B20" s="72" t="s">
        <v>137</v>
      </c>
      <c r="C20" s="43">
        <v>240</v>
      </c>
      <c r="D20" s="43">
        <v>208</v>
      </c>
      <c r="E20" s="43">
        <v>109</v>
      </c>
      <c r="F20" s="44">
        <v>166</v>
      </c>
      <c r="G20" s="45">
        <v>171</v>
      </c>
      <c r="H20" s="45">
        <v>19</v>
      </c>
      <c r="I20" s="46">
        <f t="shared" si="0"/>
        <v>-69</v>
      </c>
      <c r="J20" s="47">
        <f t="shared" si="1"/>
        <v>-28.749999999999996</v>
      </c>
      <c r="K20" s="48">
        <f t="shared" si="2"/>
        <v>-152</v>
      </c>
      <c r="L20" s="49">
        <f t="shared" si="3"/>
        <v>-88.88888888888889</v>
      </c>
    </row>
    <row r="21" spans="1:12" ht="16.5" customHeight="1">
      <c r="A21" s="58">
        <v>17</v>
      </c>
      <c r="B21" s="72" t="s">
        <v>171</v>
      </c>
      <c r="C21" s="43">
        <v>177</v>
      </c>
      <c r="D21" s="43">
        <v>197</v>
      </c>
      <c r="E21" s="43">
        <v>171</v>
      </c>
      <c r="F21" s="44">
        <v>166</v>
      </c>
      <c r="G21" s="45">
        <v>159</v>
      </c>
      <c r="H21" s="45">
        <v>8</v>
      </c>
      <c r="I21" s="46">
        <f t="shared" si="0"/>
        <v>-18</v>
      </c>
      <c r="J21" s="47">
        <f t="shared" si="1"/>
        <v>-10.16949152542373</v>
      </c>
      <c r="K21" s="48">
        <f t="shared" si="2"/>
        <v>-151</v>
      </c>
      <c r="L21" s="49">
        <f t="shared" si="3"/>
        <v>-94.9685534591195</v>
      </c>
    </row>
    <row r="22" spans="1:12" ht="16.5" customHeight="1">
      <c r="A22" s="58">
        <v>18</v>
      </c>
      <c r="B22" s="72" t="s">
        <v>138</v>
      </c>
      <c r="C22" s="43">
        <v>192</v>
      </c>
      <c r="D22" s="43">
        <v>198</v>
      </c>
      <c r="E22" s="43">
        <v>194</v>
      </c>
      <c r="F22" s="44">
        <v>213</v>
      </c>
      <c r="G22" s="45">
        <v>204</v>
      </c>
      <c r="H22" s="45">
        <v>7</v>
      </c>
      <c r="I22" s="46">
        <f t="shared" si="0"/>
        <v>12</v>
      </c>
      <c r="J22" s="47">
        <f t="shared" si="1"/>
        <v>6.25</v>
      </c>
      <c r="K22" s="48">
        <f t="shared" si="2"/>
        <v>-197</v>
      </c>
      <c r="L22" s="49">
        <f t="shared" si="3"/>
        <v>-96.56862745098039</v>
      </c>
    </row>
    <row r="23" spans="1:12" ht="16.5" customHeight="1">
      <c r="A23" s="58">
        <v>19</v>
      </c>
      <c r="B23" s="72" t="s">
        <v>139</v>
      </c>
      <c r="C23" s="43">
        <v>203</v>
      </c>
      <c r="D23" s="43">
        <v>219</v>
      </c>
      <c r="E23" s="43">
        <v>239</v>
      </c>
      <c r="F23" s="44">
        <v>265</v>
      </c>
      <c r="G23" s="45">
        <v>240</v>
      </c>
      <c r="H23" s="45">
        <v>39</v>
      </c>
      <c r="I23" s="46">
        <f t="shared" si="0"/>
        <v>37</v>
      </c>
      <c r="J23" s="47">
        <f t="shared" si="1"/>
        <v>18.226600985221676</v>
      </c>
      <c r="K23" s="48">
        <f t="shared" si="2"/>
        <v>-201</v>
      </c>
      <c r="L23" s="49">
        <f t="shared" si="3"/>
        <v>-83.75</v>
      </c>
    </row>
    <row r="24" spans="1:12" ht="16.5" customHeight="1">
      <c r="A24" s="58">
        <v>20</v>
      </c>
      <c r="B24" s="72" t="s">
        <v>140</v>
      </c>
      <c r="C24" s="43">
        <v>524</v>
      </c>
      <c r="D24" s="43">
        <v>506</v>
      </c>
      <c r="E24" s="43">
        <v>470</v>
      </c>
      <c r="F24" s="44">
        <v>365</v>
      </c>
      <c r="G24" s="45">
        <v>314</v>
      </c>
      <c r="H24" s="45">
        <v>39</v>
      </c>
      <c r="I24" s="46">
        <f t="shared" si="0"/>
        <v>-210</v>
      </c>
      <c r="J24" s="47">
        <f t="shared" si="1"/>
        <v>-40.0763358778626</v>
      </c>
      <c r="K24" s="48">
        <f t="shared" si="2"/>
        <v>-275</v>
      </c>
      <c r="L24" s="49">
        <f t="shared" si="3"/>
        <v>-87.57961783439491</v>
      </c>
    </row>
    <row r="25" spans="1:12" ht="16.5" customHeight="1">
      <c r="A25" s="58">
        <v>21</v>
      </c>
      <c r="B25" s="72" t="s">
        <v>141</v>
      </c>
      <c r="C25" s="43">
        <v>202</v>
      </c>
      <c r="D25" s="43">
        <v>207</v>
      </c>
      <c r="E25" s="43">
        <v>176</v>
      </c>
      <c r="F25" s="44">
        <v>160</v>
      </c>
      <c r="G25" s="45">
        <v>182</v>
      </c>
      <c r="H25" s="45">
        <v>10</v>
      </c>
      <c r="I25" s="46">
        <f t="shared" si="0"/>
        <v>-20</v>
      </c>
      <c r="J25" s="47">
        <f t="shared" si="1"/>
        <v>-9.900990099009901</v>
      </c>
      <c r="K25" s="48">
        <f t="shared" si="2"/>
        <v>-172</v>
      </c>
      <c r="L25" s="49">
        <f t="shared" si="3"/>
        <v>-94.5054945054945</v>
      </c>
    </row>
    <row r="26" spans="1:12" ht="16.5" customHeight="1">
      <c r="A26" s="58">
        <v>22</v>
      </c>
      <c r="B26" s="72" t="s">
        <v>142</v>
      </c>
      <c r="C26" s="43">
        <v>181</v>
      </c>
      <c r="D26" s="43">
        <v>182</v>
      </c>
      <c r="E26" s="43">
        <v>169</v>
      </c>
      <c r="F26" s="44">
        <v>164</v>
      </c>
      <c r="G26" s="45">
        <v>174</v>
      </c>
      <c r="H26" s="45">
        <v>29</v>
      </c>
      <c r="I26" s="46">
        <f t="shared" si="0"/>
        <v>-7</v>
      </c>
      <c r="J26" s="47">
        <f t="shared" si="1"/>
        <v>-3.867403314917127</v>
      </c>
      <c r="K26" s="48">
        <f t="shared" si="2"/>
        <v>-145</v>
      </c>
      <c r="L26" s="49">
        <f t="shared" si="3"/>
        <v>-83.33333333333334</v>
      </c>
    </row>
    <row r="27" spans="1:12" ht="16.5" customHeight="1">
      <c r="A27" s="58">
        <v>23</v>
      </c>
      <c r="B27" s="72" t="s">
        <v>143</v>
      </c>
      <c r="C27" s="43">
        <v>224</v>
      </c>
      <c r="D27" s="43">
        <v>228</v>
      </c>
      <c r="E27" s="43">
        <v>266</v>
      </c>
      <c r="F27" s="44">
        <v>213</v>
      </c>
      <c r="G27" s="45">
        <v>228</v>
      </c>
      <c r="H27" s="45">
        <v>11</v>
      </c>
      <c r="I27" s="46">
        <f t="shared" si="0"/>
        <v>4</v>
      </c>
      <c r="J27" s="47">
        <f t="shared" si="1"/>
        <v>1.7857142857142856</v>
      </c>
      <c r="K27" s="48">
        <f t="shared" si="2"/>
        <v>-217</v>
      </c>
      <c r="L27" s="49">
        <f t="shared" si="3"/>
        <v>-95.17543859649122</v>
      </c>
    </row>
    <row r="28" spans="1:12" ht="16.5" customHeight="1">
      <c r="A28" s="58">
        <v>24</v>
      </c>
      <c r="B28" s="72" t="s">
        <v>144</v>
      </c>
      <c r="C28" s="43">
        <v>115</v>
      </c>
      <c r="D28" s="43">
        <v>112</v>
      </c>
      <c r="E28" s="43">
        <v>110</v>
      </c>
      <c r="F28" s="44">
        <v>96</v>
      </c>
      <c r="G28" s="45">
        <v>101</v>
      </c>
      <c r="H28" s="45">
        <v>16</v>
      </c>
      <c r="I28" s="46">
        <f t="shared" si="0"/>
        <v>-14</v>
      </c>
      <c r="J28" s="47">
        <f t="shared" si="1"/>
        <v>-12.173913043478262</v>
      </c>
      <c r="K28" s="48">
        <f t="shared" si="2"/>
        <v>-85</v>
      </c>
      <c r="L28" s="49">
        <f t="shared" si="3"/>
        <v>-84.15841584158416</v>
      </c>
    </row>
    <row r="29" spans="1:12" ht="16.5" customHeight="1">
      <c r="A29" s="58">
        <v>25</v>
      </c>
      <c r="B29" s="72" t="s">
        <v>145</v>
      </c>
      <c r="C29" s="43">
        <v>214</v>
      </c>
      <c r="D29" s="43">
        <v>213</v>
      </c>
      <c r="E29" s="43">
        <v>197</v>
      </c>
      <c r="F29" s="44">
        <v>165</v>
      </c>
      <c r="G29" s="45">
        <v>175</v>
      </c>
      <c r="H29" s="45">
        <v>0</v>
      </c>
      <c r="I29" s="46">
        <f t="shared" si="0"/>
        <v>-39</v>
      </c>
      <c r="J29" s="47">
        <f t="shared" si="1"/>
        <v>-18.22429906542056</v>
      </c>
      <c r="K29" s="48">
        <f t="shared" si="2"/>
        <v>-175</v>
      </c>
      <c r="L29" s="50" t="s">
        <v>93</v>
      </c>
    </row>
    <row r="30" spans="1:12" ht="16.5" customHeight="1">
      <c r="A30" s="58">
        <v>26</v>
      </c>
      <c r="B30" s="72" t="s">
        <v>27</v>
      </c>
      <c r="C30" s="43">
        <v>288</v>
      </c>
      <c r="D30" s="43">
        <v>312</v>
      </c>
      <c r="E30" s="43">
        <v>356</v>
      </c>
      <c r="F30" s="44">
        <v>294</v>
      </c>
      <c r="G30" s="45">
        <v>228</v>
      </c>
      <c r="H30" s="45">
        <v>18</v>
      </c>
      <c r="I30" s="46">
        <f t="shared" si="0"/>
        <v>-60</v>
      </c>
      <c r="J30" s="47">
        <f t="shared" si="1"/>
        <v>-20.833333333333336</v>
      </c>
      <c r="K30" s="48">
        <f t="shared" si="2"/>
        <v>-210</v>
      </c>
      <c r="L30" s="49">
        <f t="shared" si="3"/>
        <v>-92.10526315789474</v>
      </c>
    </row>
    <row r="31" spans="1:12" ht="16.5" customHeight="1">
      <c r="A31" s="58">
        <v>27</v>
      </c>
      <c r="B31" s="72" t="s">
        <v>28</v>
      </c>
      <c r="C31" s="43">
        <v>43</v>
      </c>
      <c r="D31" s="43">
        <v>46</v>
      </c>
      <c r="E31" s="43">
        <v>65</v>
      </c>
      <c r="F31" s="44">
        <v>54</v>
      </c>
      <c r="G31" s="45">
        <v>54</v>
      </c>
      <c r="H31" s="45">
        <v>6</v>
      </c>
      <c r="I31" s="46">
        <f t="shared" si="0"/>
        <v>11</v>
      </c>
      <c r="J31" s="47">
        <f t="shared" si="1"/>
        <v>25.581395348837212</v>
      </c>
      <c r="K31" s="48">
        <f t="shared" si="2"/>
        <v>-48</v>
      </c>
      <c r="L31" s="49">
        <f t="shared" si="3"/>
        <v>-88.88888888888889</v>
      </c>
    </row>
    <row r="32" spans="1:12" ht="16.5" customHeight="1">
      <c r="A32" s="58">
        <v>28</v>
      </c>
      <c r="B32" s="72" t="s">
        <v>29</v>
      </c>
      <c r="C32" s="43">
        <v>115</v>
      </c>
      <c r="D32" s="43">
        <v>99</v>
      </c>
      <c r="E32" s="43">
        <v>39</v>
      </c>
      <c r="F32" s="43">
        <v>44</v>
      </c>
      <c r="G32" s="45">
        <v>54</v>
      </c>
      <c r="H32" s="45" t="s">
        <v>43</v>
      </c>
      <c r="I32" s="46">
        <f t="shared" si="0"/>
        <v>-61</v>
      </c>
      <c r="J32" s="47">
        <f t="shared" si="1"/>
        <v>-53.04347826086957</v>
      </c>
      <c r="K32" s="51" t="s">
        <v>43</v>
      </c>
      <c r="L32" s="52" t="s">
        <v>43</v>
      </c>
    </row>
    <row r="33" spans="1:12" ht="16.5" customHeight="1">
      <c r="A33" s="58">
        <v>29</v>
      </c>
      <c r="B33" s="72" t="s">
        <v>30</v>
      </c>
      <c r="C33" s="43">
        <v>25</v>
      </c>
      <c r="D33" s="43">
        <v>21</v>
      </c>
      <c r="E33" s="43">
        <v>21</v>
      </c>
      <c r="F33" s="43">
        <v>21</v>
      </c>
      <c r="G33" s="45">
        <v>13</v>
      </c>
      <c r="H33" s="45" t="s">
        <v>43</v>
      </c>
      <c r="I33" s="46">
        <f t="shared" si="0"/>
        <v>-12</v>
      </c>
      <c r="J33" s="47">
        <f t="shared" si="1"/>
        <v>-48</v>
      </c>
      <c r="K33" s="51" t="s">
        <v>43</v>
      </c>
      <c r="L33" s="52" t="s">
        <v>43</v>
      </c>
    </row>
    <row r="34" spans="1:12" ht="16.5" customHeight="1" thickBot="1">
      <c r="A34" s="59">
        <v>30</v>
      </c>
      <c r="B34" s="73" t="s">
        <v>31</v>
      </c>
      <c r="C34" s="53">
        <v>6632</v>
      </c>
      <c r="D34" s="53">
        <v>6881</v>
      </c>
      <c r="E34" s="53">
        <v>7167</v>
      </c>
      <c r="F34" s="53">
        <v>6067</v>
      </c>
      <c r="G34" s="53">
        <v>6039</v>
      </c>
      <c r="H34" s="53">
        <v>660</v>
      </c>
      <c r="I34" s="54">
        <f t="shared" si="0"/>
        <v>-593</v>
      </c>
      <c r="J34" s="55">
        <f t="shared" si="1"/>
        <v>-8.941495778045837</v>
      </c>
      <c r="K34" s="56">
        <f t="shared" si="2"/>
        <v>-5379</v>
      </c>
      <c r="L34" s="57">
        <f t="shared" si="3"/>
        <v>-89.07103825136612</v>
      </c>
    </row>
    <row r="35" spans="1:12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15.75">
      <c r="A36" s="34" t="s">
        <v>33</v>
      </c>
      <c r="B36" s="42" t="s">
        <v>67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</row>
  </sheetData>
  <sheetProtection/>
  <mergeCells count="7">
    <mergeCell ref="A1:L1"/>
    <mergeCell ref="K3:L3"/>
    <mergeCell ref="A2:L2"/>
    <mergeCell ref="I3:J3"/>
    <mergeCell ref="B3:B4"/>
    <mergeCell ref="A3:A4"/>
    <mergeCell ref="C3:H3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0">
      <selection activeCell="B22" sqref="B22"/>
    </sheetView>
  </sheetViews>
  <sheetFormatPr defaultColWidth="9.140625" defaultRowHeight="15"/>
  <cols>
    <col min="1" max="1" width="3.57421875" style="0" customWidth="1"/>
    <col min="2" max="2" width="25.8515625" style="0" customWidth="1"/>
    <col min="3" max="8" width="7.7109375" style="0" customWidth="1"/>
    <col min="9" max="12" width="6.7109375" style="0" customWidth="1"/>
  </cols>
  <sheetData>
    <row r="1" spans="1:12" ht="18.75">
      <c r="A1" s="183">
        <v>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58.5" customHeight="1">
      <c r="A2" s="205" t="s">
        <v>160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ht="13.5" customHeight="1" thickBot="1"/>
    <row r="4" spans="1:12" ht="65.25" customHeight="1">
      <c r="A4" s="185" t="s">
        <v>32</v>
      </c>
      <c r="B4" s="206" t="s">
        <v>120</v>
      </c>
      <c r="C4" s="193" t="s">
        <v>24</v>
      </c>
      <c r="D4" s="194"/>
      <c r="E4" s="194"/>
      <c r="F4" s="194"/>
      <c r="G4" s="194"/>
      <c r="H4" s="195"/>
      <c r="I4" s="187" t="s">
        <v>119</v>
      </c>
      <c r="J4" s="188"/>
      <c r="K4" s="204" t="s">
        <v>122</v>
      </c>
      <c r="L4" s="208"/>
    </row>
    <row r="5" spans="1:12" ht="31.5">
      <c r="A5" s="186"/>
      <c r="B5" s="207"/>
      <c r="C5" s="36" t="s">
        <v>69</v>
      </c>
      <c r="D5" s="36">
        <v>2007</v>
      </c>
      <c r="E5" s="36">
        <v>2008</v>
      </c>
      <c r="F5" s="36">
        <v>2009</v>
      </c>
      <c r="G5" s="36">
        <v>2010</v>
      </c>
      <c r="H5" s="36">
        <v>2011</v>
      </c>
      <c r="I5" s="37" t="s">
        <v>1</v>
      </c>
      <c r="J5" s="38" t="s">
        <v>25</v>
      </c>
      <c r="K5" s="39" t="s">
        <v>1</v>
      </c>
      <c r="L5" s="40" t="s">
        <v>25</v>
      </c>
    </row>
    <row r="6" spans="1:12" ht="16.5" customHeight="1">
      <c r="A6" s="58">
        <v>1</v>
      </c>
      <c r="B6" s="72" t="s">
        <v>26</v>
      </c>
      <c r="C6" s="64">
        <v>236</v>
      </c>
      <c r="D6" s="64">
        <v>253</v>
      </c>
      <c r="E6" s="65">
        <v>238</v>
      </c>
      <c r="F6" s="65">
        <v>225</v>
      </c>
      <c r="G6" s="66">
        <v>251</v>
      </c>
      <c r="H6" s="66">
        <v>20</v>
      </c>
      <c r="I6" s="67">
        <f>G6-C6</f>
        <v>15</v>
      </c>
      <c r="J6" s="68">
        <f>I6/C6*100</f>
        <v>6.3559322033898304</v>
      </c>
      <c r="K6" s="61">
        <f>H6-G6</f>
        <v>-231</v>
      </c>
      <c r="L6" s="62">
        <f>K6/G6*100</f>
        <v>-92.03187250996015</v>
      </c>
    </row>
    <row r="7" spans="1:12" ht="16.5" customHeight="1">
      <c r="A7" s="58">
        <v>2</v>
      </c>
      <c r="B7" s="72" t="s">
        <v>123</v>
      </c>
      <c r="C7" s="64">
        <v>277</v>
      </c>
      <c r="D7" s="64">
        <v>273</v>
      </c>
      <c r="E7" s="65">
        <v>307</v>
      </c>
      <c r="F7" s="65">
        <v>217</v>
      </c>
      <c r="G7" s="66">
        <v>208</v>
      </c>
      <c r="H7" s="66">
        <v>18</v>
      </c>
      <c r="I7" s="67">
        <f aca="true" t="shared" si="0" ref="I7:I35">G7-C7</f>
        <v>-69</v>
      </c>
      <c r="J7" s="68">
        <f aca="true" t="shared" si="1" ref="J7:J35">I7/C7*100</f>
        <v>-24.90974729241877</v>
      </c>
      <c r="K7" s="61">
        <f aca="true" t="shared" si="2" ref="K7:K35">H7-G7</f>
        <v>-190</v>
      </c>
      <c r="L7" s="62">
        <f aca="true" t="shared" si="3" ref="L7:L35">K7/G7*100</f>
        <v>-91.34615384615384</v>
      </c>
    </row>
    <row r="8" spans="1:12" ht="16.5" customHeight="1">
      <c r="A8" s="58">
        <v>3</v>
      </c>
      <c r="B8" s="72" t="s">
        <v>124</v>
      </c>
      <c r="C8" s="64">
        <v>143</v>
      </c>
      <c r="D8" s="64">
        <v>129</v>
      </c>
      <c r="E8" s="65">
        <v>113</v>
      </c>
      <c r="F8" s="65">
        <v>127</v>
      </c>
      <c r="G8" s="66">
        <v>120</v>
      </c>
      <c r="H8" s="66">
        <v>7</v>
      </c>
      <c r="I8" s="67">
        <f t="shared" si="0"/>
        <v>-23</v>
      </c>
      <c r="J8" s="68">
        <f t="shared" si="1"/>
        <v>-16.083916083916083</v>
      </c>
      <c r="K8" s="61">
        <f t="shared" si="2"/>
        <v>-113</v>
      </c>
      <c r="L8" s="62">
        <f t="shared" si="3"/>
        <v>-94.16666666666667</v>
      </c>
    </row>
    <row r="9" spans="1:12" ht="16.5" customHeight="1">
      <c r="A9" s="58">
        <v>4</v>
      </c>
      <c r="B9" s="72" t="s">
        <v>125</v>
      </c>
      <c r="C9" s="64">
        <v>441</v>
      </c>
      <c r="D9" s="64">
        <v>523</v>
      </c>
      <c r="E9" s="65">
        <v>521</v>
      </c>
      <c r="F9" s="65">
        <v>487</v>
      </c>
      <c r="G9" s="66">
        <v>464</v>
      </c>
      <c r="H9" s="66">
        <v>45</v>
      </c>
      <c r="I9" s="67">
        <f t="shared" si="0"/>
        <v>23</v>
      </c>
      <c r="J9" s="68">
        <f t="shared" si="1"/>
        <v>5.215419501133787</v>
      </c>
      <c r="K9" s="61">
        <f t="shared" si="2"/>
        <v>-419</v>
      </c>
      <c r="L9" s="62">
        <f t="shared" si="3"/>
        <v>-90.30172413793103</v>
      </c>
    </row>
    <row r="10" spans="1:12" ht="16.5" customHeight="1">
      <c r="A10" s="58">
        <v>5</v>
      </c>
      <c r="B10" s="72" t="s">
        <v>126</v>
      </c>
      <c r="C10" s="64">
        <v>342</v>
      </c>
      <c r="D10" s="64">
        <v>262</v>
      </c>
      <c r="E10" s="65">
        <v>366</v>
      </c>
      <c r="F10" s="65">
        <v>311</v>
      </c>
      <c r="G10" s="66">
        <v>292</v>
      </c>
      <c r="H10" s="66">
        <v>106</v>
      </c>
      <c r="I10" s="67">
        <f t="shared" si="0"/>
        <v>-50</v>
      </c>
      <c r="J10" s="68">
        <f t="shared" si="1"/>
        <v>-14.619883040935672</v>
      </c>
      <c r="K10" s="61">
        <f t="shared" si="2"/>
        <v>-186</v>
      </c>
      <c r="L10" s="62">
        <f t="shared" si="3"/>
        <v>-63.6986301369863</v>
      </c>
    </row>
    <row r="11" spans="1:12" ht="16.5" customHeight="1">
      <c r="A11" s="58">
        <v>6</v>
      </c>
      <c r="B11" s="72" t="s">
        <v>127</v>
      </c>
      <c r="C11" s="64">
        <v>132</v>
      </c>
      <c r="D11" s="64">
        <v>141</v>
      </c>
      <c r="E11" s="65">
        <v>157</v>
      </c>
      <c r="F11" s="65">
        <v>140</v>
      </c>
      <c r="G11" s="66">
        <v>134</v>
      </c>
      <c r="H11" s="66">
        <v>18</v>
      </c>
      <c r="I11" s="67">
        <f t="shared" si="0"/>
        <v>2</v>
      </c>
      <c r="J11" s="68">
        <f t="shared" si="1"/>
        <v>1.5151515151515151</v>
      </c>
      <c r="K11" s="61">
        <f t="shared" si="2"/>
        <v>-116</v>
      </c>
      <c r="L11" s="62">
        <f t="shared" si="3"/>
        <v>-86.56716417910447</v>
      </c>
    </row>
    <row r="12" spans="1:12" ht="16.5" customHeight="1">
      <c r="A12" s="58">
        <v>7</v>
      </c>
      <c r="B12" s="72" t="s">
        <v>128</v>
      </c>
      <c r="C12" s="64">
        <v>146</v>
      </c>
      <c r="D12" s="64">
        <v>147</v>
      </c>
      <c r="E12" s="65">
        <v>228</v>
      </c>
      <c r="F12" s="65">
        <v>156</v>
      </c>
      <c r="G12" s="66">
        <v>134</v>
      </c>
      <c r="H12" s="66">
        <v>26</v>
      </c>
      <c r="I12" s="67">
        <f t="shared" si="0"/>
        <v>-12</v>
      </c>
      <c r="J12" s="68">
        <f t="shared" si="1"/>
        <v>-8.21917808219178</v>
      </c>
      <c r="K12" s="61">
        <f t="shared" si="2"/>
        <v>-108</v>
      </c>
      <c r="L12" s="62">
        <f t="shared" si="3"/>
        <v>-80.59701492537313</v>
      </c>
    </row>
    <row r="13" spans="1:12" ht="16.5" customHeight="1">
      <c r="A13" s="58">
        <v>8</v>
      </c>
      <c r="B13" s="72" t="s">
        <v>129</v>
      </c>
      <c r="C13" s="64">
        <v>201</v>
      </c>
      <c r="D13" s="64">
        <v>228</v>
      </c>
      <c r="E13" s="65">
        <v>265</v>
      </c>
      <c r="F13" s="65">
        <v>194</v>
      </c>
      <c r="G13" s="66">
        <v>205</v>
      </c>
      <c r="H13" s="66">
        <v>8</v>
      </c>
      <c r="I13" s="67">
        <f t="shared" si="0"/>
        <v>4</v>
      </c>
      <c r="J13" s="68">
        <f t="shared" si="1"/>
        <v>1.9900497512437811</v>
      </c>
      <c r="K13" s="61">
        <f t="shared" si="2"/>
        <v>-197</v>
      </c>
      <c r="L13" s="62">
        <f t="shared" si="3"/>
        <v>-96.09756097560975</v>
      </c>
    </row>
    <row r="14" spans="1:12" ht="16.5" customHeight="1">
      <c r="A14" s="58">
        <v>9</v>
      </c>
      <c r="B14" s="72" t="s">
        <v>130</v>
      </c>
      <c r="C14" s="64">
        <v>150</v>
      </c>
      <c r="D14" s="64">
        <v>138</v>
      </c>
      <c r="E14" s="65">
        <v>124</v>
      </c>
      <c r="F14" s="65">
        <v>94</v>
      </c>
      <c r="G14" s="66">
        <v>100</v>
      </c>
      <c r="H14" s="66">
        <v>8</v>
      </c>
      <c r="I14" s="67">
        <f t="shared" si="0"/>
        <v>-50</v>
      </c>
      <c r="J14" s="68">
        <f t="shared" si="1"/>
        <v>-33.33333333333333</v>
      </c>
      <c r="K14" s="61">
        <f t="shared" si="2"/>
        <v>-92</v>
      </c>
      <c r="L14" s="62">
        <f t="shared" si="3"/>
        <v>-92</v>
      </c>
    </row>
    <row r="15" spans="1:12" ht="16.5" customHeight="1">
      <c r="A15" s="58">
        <v>10</v>
      </c>
      <c r="B15" s="72" t="s">
        <v>131</v>
      </c>
      <c r="C15" s="64">
        <v>139</v>
      </c>
      <c r="D15" s="64">
        <v>166</v>
      </c>
      <c r="E15" s="65">
        <v>224</v>
      </c>
      <c r="F15" s="65">
        <v>178</v>
      </c>
      <c r="G15" s="66">
        <v>240</v>
      </c>
      <c r="H15" s="66">
        <v>16</v>
      </c>
      <c r="I15" s="67">
        <f t="shared" si="0"/>
        <v>101</v>
      </c>
      <c r="J15" s="68">
        <f t="shared" si="1"/>
        <v>72.66187050359713</v>
      </c>
      <c r="K15" s="61">
        <f t="shared" si="2"/>
        <v>-224</v>
      </c>
      <c r="L15" s="62">
        <f t="shared" si="3"/>
        <v>-93.33333333333333</v>
      </c>
    </row>
    <row r="16" spans="1:12" ht="16.5" customHeight="1">
      <c r="A16" s="58">
        <v>11</v>
      </c>
      <c r="B16" s="72" t="s">
        <v>132</v>
      </c>
      <c r="C16" s="64">
        <v>143</v>
      </c>
      <c r="D16" s="64">
        <v>133</v>
      </c>
      <c r="E16" s="65">
        <v>151</v>
      </c>
      <c r="F16" s="65">
        <v>102</v>
      </c>
      <c r="G16" s="66">
        <v>118</v>
      </c>
      <c r="H16" s="66">
        <v>14</v>
      </c>
      <c r="I16" s="67">
        <f t="shared" si="0"/>
        <v>-25</v>
      </c>
      <c r="J16" s="68">
        <f t="shared" si="1"/>
        <v>-17.482517482517483</v>
      </c>
      <c r="K16" s="61">
        <f t="shared" si="2"/>
        <v>-104</v>
      </c>
      <c r="L16" s="62">
        <f t="shared" si="3"/>
        <v>-88.13559322033898</v>
      </c>
    </row>
    <row r="17" spans="1:12" ht="16.5" customHeight="1">
      <c r="A17" s="58">
        <v>12</v>
      </c>
      <c r="B17" s="72" t="s">
        <v>133</v>
      </c>
      <c r="C17" s="64">
        <v>353</v>
      </c>
      <c r="D17" s="64">
        <v>354</v>
      </c>
      <c r="E17" s="65">
        <v>364</v>
      </c>
      <c r="F17" s="65">
        <v>307</v>
      </c>
      <c r="G17" s="66">
        <v>310</v>
      </c>
      <c r="H17" s="66">
        <v>27</v>
      </c>
      <c r="I17" s="67">
        <f t="shared" si="0"/>
        <v>-43</v>
      </c>
      <c r="J17" s="68">
        <f t="shared" si="1"/>
        <v>-12.181303116147308</v>
      </c>
      <c r="K17" s="61">
        <f t="shared" si="2"/>
        <v>-283</v>
      </c>
      <c r="L17" s="62">
        <f t="shared" si="3"/>
        <v>-91.29032258064517</v>
      </c>
    </row>
    <row r="18" spans="1:12" ht="16.5" customHeight="1">
      <c r="A18" s="58">
        <v>13</v>
      </c>
      <c r="B18" s="72" t="s">
        <v>134</v>
      </c>
      <c r="C18" s="64">
        <v>252</v>
      </c>
      <c r="D18" s="64">
        <v>249</v>
      </c>
      <c r="E18" s="65">
        <v>330</v>
      </c>
      <c r="F18" s="65">
        <v>230</v>
      </c>
      <c r="G18" s="66">
        <v>231</v>
      </c>
      <c r="H18" s="66">
        <v>24</v>
      </c>
      <c r="I18" s="67">
        <f t="shared" si="0"/>
        <v>-21</v>
      </c>
      <c r="J18" s="68">
        <f t="shared" si="1"/>
        <v>-8.333333333333332</v>
      </c>
      <c r="K18" s="61">
        <f t="shared" si="2"/>
        <v>-207</v>
      </c>
      <c r="L18" s="62">
        <f t="shared" si="3"/>
        <v>-89.6103896103896</v>
      </c>
    </row>
    <row r="19" spans="1:12" ht="16.5" customHeight="1">
      <c r="A19" s="58">
        <v>14</v>
      </c>
      <c r="B19" s="72" t="s">
        <v>135</v>
      </c>
      <c r="C19" s="64">
        <v>185</v>
      </c>
      <c r="D19" s="64">
        <v>238</v>
      </c>
      <c r="E19" s="65">
        <v>222</v>
      </c>
      <c r="F19" s="65">
        <v>191</v>
      </c>
      <c r="G19" s="66">
        <v>180</v>
      </c>
      <c r="H19" s="66">
        <v>12</v>
      </c>
      <c r="I19" s="67">
        <f t="shared" si="0"/>
        <v>-5</v>
      </c>
      <c r="J19" s="68">
        <f t="shared" si="1"/>
        <v>-2.7027027027027026</v>
      </c>
      <c r="K19" s="61">
        <f t="shared" si="2"/>
        <v>-168</v>
      </c>
      <c r="L19" s="62">
        <f t="shared" si="3"/>
        <v>-93.33333333333333</v>
      </c>
    </row>
    <row r="20" spans="1:12" ht="16.5" customHeight="1">
      <c r="A20" s="58">
        <v>15</v>
      </c>
      <c r="B20" s="72" t="s">
        <v>136</v>
      </c>
      <c r="C20" s="64">
        <v>428</v>
      </c>
      <c r="D20" s="64">
        <v>569</v>
      </c>
      <c r="E20" s="65">
        <v>587</v>
      </c>
      <c r="F20" s="65">
        <v>439</v>
      </c>
      <c r="G20" s="66">
        <v>458</v>
      </c>
      <c r="H20" s="66">
        <v>31</v>
      </c>
      <c r="I20" s="67">
        <f t="shared" si="0"/>
        <v>30</v>
      </c>
      <c r="J20" s="68">
        <f t="shared" si="1"/>
        <v>7.009345794392523</v>
      </c>
      <c r="K20" s="61">
        <f t="shared" si="2"/>
        <v>-427</v>
      </c>
      <c r="L20" s="62">
        <f t="shared" si="3"/>
        <v>-93.23144104803494</v>
      </c>
    </row>
    <row r="21" spans="1:12" ht="16.5" customHeight="1">
      <c r="A21" s="58">
        <v>16</v>
      </c>
      <c r="B21" s="72" t="s">
        <v>137</v>
      </c>
      <c r="C21" s="64">
        <v>211</v>
      </c>
      <c r="D21" s="64">
        <v>200</v>
      </c>
      <c r="E21" s="65">
        <v>104</v>
      </c>
      <c r="F21" s="65">
        <v>146</v>
      </c>
      <c r="G21" s="66">
        <v>158</v>
      </c>
      <c r="H21" s="66">
        <v>16</v>
      </c>
      <c r="I21" s="67">
        <f t="shared" si="0"/>
        <v>-53</v>
      </c>
      <c r="J21" s="68">
        <f t="shared" si="1"/>
        <v>-25.118483412322274</v>
      </c>
      <c r="K21" s="61">
        <f t="shared" si="2"/>
        <v>-142</v>
      </c>
      <c r="L21" s="62">
        <f t="shared" si="3"/>
        <v>-89.87341772151899</v>
      </c>
    </row>
    <row r="22" spans="1:12" ht="16.5" customHeight="1">
      <c r="A22" s="58">
        <v>17</v>
      </c>
      <c r="B22" s="72" t="s">
        <v>171</v>
      </c>
      <c r="C22" s="64">
        <v>164</v>
      </c>
      <c r="D22" s="64">
        <v>187</v>
      </c>
      <c r="E22" s="65">
        <v>151</v>
      </c>
      <c r="F22" s="65">
        <v>152</v>
      </c>
      <c r="G22" s="66">
        <v>141</v>
      </c>
      <c r="H22" s="66">
        <v>18</v>
      </c>
      <c r="I22" s="67">
        <f t="shared" si="0"/>
        <v>-23</v>
      </c>
      <c r="J22" s="68">
        <f t="shared" si="1"/>
        <v>-14.02439024390244</v>
      </c>
      <c r="K22" s="61">
        <f t="shared" si="2"/>
        <v>-123</v>
      </c>
      <c r="L22" s="62">
        <f t="shared" si="3"/>
        <v>-87.2340425531915</v>
      </c>
    </row>
    <row r="23" spans="1:12" ht="16.5" customHeight="1">
      <c r="A23" s="58">
        <v>18</v>
      </c>
      <c r="B23" s="72" t="s">
        <v>138</v>
      </c>
      <c r="C23" s="64">
        <v>152</v>
      </c>
      <c r="D23" s="64">
        <v>165</v>
      </c>
      <c r="E23" s="65">
        <v>154</v>
      </c>
      <c r="F23" s="65">
        <v>176</v>
      </c>
      <c r="G23" s="66">
        <v>173</v>
      </c>
      <c r="H23" s="66">
        <v>4</v>
      </c>
      <c r="I23" s="67">
        <f t="shared" si="0"/>
        <v>21</v>
      </c>
      <c r="J23" s="68">
        <f t="shared" si="1"/>
        <v>13.815789473684212</v>
      </c>
      <c r="K23" s="61">
        <f t="shared" si="2"/>
        <v>-169</v>
      </c>
      <c r="L23" s="62">
        <f t="shared" si="3"/>
        <v>-97.6878612716763</v>
      </c>
    </row>
    <row r="24" spans="1:12" ht="16.5" customHeight="1">
      <c r="A24" s="58">
        <v>19</v>
      </c>
      <c r="B24" s="72" t="s">
        <v>139</v>
      </c>
      <c r="C24" s="64">
        <v>159</v>
      </c>
      <c r="D24" s="64">
        <v>192</v>
      </c>
      <c r="E24" s="65">
        <v>211</v>
      </c>
      <c r="F24" s="65">
        <v>218</v>
      </c>
      <c r="G24" s="66">
        <v>222</v>
      </c>
      <c r="H24" s="66">
        <v>22</v>
      </c>
      <c r="I24" s="67">
        <f t="shared" si="0"/>
        <v>63</v>
      </c>
      <c r="J24" s="68">
        <f t="shared" si="1"/>
        <v>39.62264150943396</v>
      </c>
      <c r="K24" s="61">
        <f t="shared" si="2"/>
        <v>-200</v>
      </c>
      <c r="L24" s="62">
        <f t="shared" si="3"/>
        <v>-90.09009009009009</v>
      </c>
    </row>
    <row r="25" spans="1:12" ht="16.5" customHeight="1">
      <c r="A25" s="58">
        <v>20</v>
      </c>
      <c r="B25" s="72" t="s">
        <v>140</v>
      </c>
      <c r="C25" s="64">
        <v>471</v>
      </c>
      <c r="D25" s="64">
        <v>462</v>
      </c>
      <c r="E25" s="65">
        <v>432</v>
      </c>
      <c r="F25" s="65">
        <v>336</v>
      </c>
      <c r="G25" s="66">
        <v>302</v>
      </c>
      <c r="H25" s="66">
        <v>31</v>
      </c>
      <c r="I25" s="67">
        <f t="shared" si="0"/>
        <v>-169</v>
      </c>
      <c r="J25" s="68">
        <f t="shared" si="1"/>
        <v>-35.881104033970274</v>
      </c>
      <c r="K25" s="61">
        <f t="shared" si="2"/>
        <v>-271</v>
      </c>
      <c r="L25" s="62">
        <f t="shared" si="3"/>
        <v>-89.73509933774835</v>
      </c>
    </row>
    <row r="26" spans="1:12" ht="16.5" customHeight="1">
      <c r="A26" s="58">
        <v>21</v>
      </c>
      <c r="B26" s="72" t="s">
        <v>141</v>
      </c>
      <c r="C26" s="64">
        <v>192</v>
      </c>
      <c r="D26" s="64">
        <v>202</v>
      </c>
      <c r="E26" s="65">
        <v>160</v>
      </c>
      <c r="F26" s="65">
        <v>157</v>
      </c>
      <c r="G26" s="66">
        <v>172</v>
      </c>
      <c r="H26" s="66">
        <v>3</v>
      </c>
      <c r="I26" s="67">
        <f t="shared" si="0"/>
        <v>-20</v>
      </c>
      <c r="J26" s="68">
        <f t="shared" si="1"/>
        <v>-10.416666666666668</v>
      </c>
      <c r="K26" s="61">
        <f t="shared" si="2"/>
        <v>-169</v>
      </c>
      <c r="L26" s="62">
        <f t="shared" si="3"/>
        <v>-98.25581395348837</v>
      </c>
    </row>
    <row r="27" spans="1:12" ht="16.5" customHeight="1">
      <c r="A27" s="58">
        <v>22</v>
      </c>
      <c r="B27" s="72" t="s">
        <v>142</v>
      </c>
      <c r="C27" s="64">
        <v>156</v>
      </c>
      <c r="D27" s="64">
        <v>174</v>
      </c>
      <c r="E27" s="65">
        <v>152</v>
      </c>
      <c r="F27" s="65">
        <v>139</v>
      </c>
      <c r="G27" s="66">
        <v>153</v>
      </c>
      <c r="H27" s="66">
        <v>26</v>
      </c>
      <c r="I27" s="67">
        <f t="shared" si="0"/>
        <v>-3</v>
      </c>
      <c r="J27" s="68">
        <f t="shared" si="1"/>
        <v>-1.9230769230769231</v>
      </c>
      <c r="K27" s="61">
        <f t="shared" si="2"/>
        <v>-127</v>
      </c>
      <c r="L27" s="62">
        <f t="shared" si="3"/>
        <v>-83.00653594771242</v>
      </c>
    </row>
    <row r="28" spans="1:12" ht="16.5" customHeight="1">
      <c r="A28" s="58">
        <v>23</v>
      </c>
      <c r="B28" s="72" t="s">
        <v>143</v>
      </c>
      <c r="C28" s="64">
        <v>208</v>
      </c>
      <c r="D28" s="64">
        <v>205</v>
      </c>
      <c r="E28" s="65">
        <v>243</v>
      </c>
      <c r="F28" s="65">
        <v>204</v>
      </c>
      <c r="G28" s="66">
        <v>205</v>
      </c>
      <c r="H28" s="66">
        <v>14</v>
      </c>
      <c r="I28" s="67">
        <f t="shared" si="0"/>
        <v>-3</v>
      </c>
      <c r="J28" s="68">
        <f t="shared" si="1"/>
        <v>-1.4423076923076923</v>
      </c>
      <c r="K28" s="61">
        <f t="shared" si="2"/>
        <v>-191</v>
      </c>
      <c r="L28" s="62">
        <f t="shared" si="3"/>
        <v>-93.17073170731707</v>
      </c>
    </row>
    <row r="29" spans="1:12" ht="16.5" customHeight="1">
      <c r="A29" s="58">
        <v>24</v>
      </c>
      <c r="B29" s="72" t="s">
        <v>144</v>
      </c>
      <c r="C29" s="64">
        <v>104</v>
      </c>
      <c r="D29" s="64">
        <v>106</v>
      </c>
      <c r="E29" s="65">
        <v>102</v>
      </c>
      <c r="F29" s="65">
        <v>86</v>
      </c>
      <c r="G29" s="66">
        <v>95</v>
      </c>
      <c r="H29" s="66">
        <v>11</v>
      </c>
      <c r="I29" s="67">
        <f t="shared" si="0"/>
        <v>-9</v>
      </c>
      <c r="J29" s="68">
        <f t="shared" si="1"/>
        <v>-8.653846153846153</v>
      </c>
      <c r="K29" s="61">
        <f t="shared" si="2"/>
        <v>-84</v>
      </c>
      <c r="L29" s="62">
        <f t="shared" si="3"/>
        <v>-88.42105263157895</v>
      </c>
    </row>
    <row r="30" spans="1:12" ht="16.5" customHeight="1">
      <c r="A30" s="58">
        <v>25</v>
      </c>
      <c r="B30" s="72" t="s">
        <v>145</v>
      </c>
      <c r="C30" s="64">
        <v>181</v>
      </c>
      <c r="D30" s="64">
        <v>182</v>
      </c>
      <c r="E30" s="65">
        <v>172</v>
      </c>
      <c r="F30" s="65">
        <v>147</v>
      </c>
      <c r="G30" s="66">
        <v>163</v>
      </c>
      <c r="H30" s="66">
        <v>0</v>
      </c>
      <c r="I30" s="67">
        <f t="shared" si="0"/>
        <v>-18</v>
      </c>
      <c r="J30" s="68">
        <f t="shared" si="1"/>
        <v>-9.94475138121547</v>
      </c>
      <c r="K30" s="61">
        <f t="shared" si="2"/>
        <v>-163</v>
      </c>
      <c r="L30" s="74" t="s">
        <v>43</v>
      </c>
    </row>
    <row r="31" spans="1:12" ht="16.5" customHeight="1">
      <c r="A31" s="58">
        <v>26</v>
      </c>
      <c r="B31" s="72" t="s">
        <v>27</v>
      </c>
      <c r="C31" s="64">
        <v>249</v>
      </c>
      <c r="D31" s="64">
        <v>257</v>
      </c>
      <c r="E31" s="65">
        <v>290</v>
      </c>
      <c r="F31" s="65">
        <v>246</v>
      </c>
      <c r="G31" s="66">
        <v>201</v>
      </c>
      <c r="H31" s="66">
        <v>3</v>
      </c>
      <c r="I31" s="67">
        <f t="shared" si="0"/>
        <v>-48</v>
      </c>
      <c r="J31" s="68">
        <f t="shared" si="1"/>
        <v>-19.27710843373494</v>
      </c>
      <c r="K31" s="61">
        <f t="shared" si="2"/>
        <v>-198</v>
      </c>
      <c r="L31" s="62">
        <f t="shared" si="3"/>
        <v>-98.50746268656717</v>
      </c>
    </row>
    <row r="32" spans="1:12" ht="16.5" customHeight="1">
      <c r="A32" s="58">
        <v>27</v>
      </c>
      <c r="B32" s="72" t="s">
        <v>28</v>
      </c>
      <c r="C32" s="64">
        <v>39</v>
      </c>
      <c r="D32" s="64">
        <v>42</v>
      </c>
      <c r="E32" s="65">
        <v>57</v>
      </c>
      <c r="F32" s="65">
        <v>42</v>
      </c>
      <c r="G32" s="66">
        <v>45</v>
      </c>
      <c r="H32" s="66">
        <v>6</v>
      </c>
      <c r="I32" s="67">
        <f t="shared" si="0"/>
        <v>6</v>
      </c>
      <c r="J32" s="68">
        <f t="shared" si="1"/>
        <v>15.384615384615385</v>
      </c>
      <c r="K32" s="61">
        <f t="shared" si="2"/>
        <v>-39</v>
      </c>
      <c r="L32" s="62">
        <f t="shared" si="3"/>
        <v>-86.66666666666667</v>
      </c>
    </row>
    <row r="33" spans="1:12" ht="16.5" customHeight="1">
      <c r="A33" s="58">
        <v>28</v>
      </c>
      <c r="B33" s="72" t="s">
        <v>29</v>
      </c>
      <c r="C33" s="64">
        <v>108</v>
      </c>
      <c r="D33" s="64">
        <v>91</v>
      </c>
      <c r="E33" s="65">
        <v>36</v>
      </c>
      <c r="F33" s="64">
        <v>40</v>
      </c>
      <c r="G33" s="66">
        <v>50</v>
      </c>
      <c r="H33" s="66" t="s">
        <v>43</v>
      </c>
      <c r="I33" s="67">
        <f t="shared" si="0"/>
        <v>-58</v>
      </c>
      <c r="J33" s="68">
        <f t="shared" si="1"/>
        <v>-53.70370370370371</v>
      </c>
      <c r="K33" s="60" t="s">
        <v>43</v>
      </c>
      <c r="L33" s="74" t="s">
        <v>43</v>
      </c>
    </row>
    <row r="34" spans="1:12" ht="16.5" customHeight="1">
      <c r="A34" s="58">
        <v>29</v>
      </c>
      <c r="B34" s="72" t="s">
        <v>30</v>
      </c>
      <c r="C34" s="64">
        <v>22</v>
      </c>
      <c r="D34" s="64">
        <v>13</v>
      </c>
      <c r="E34" s="65">
        <v>15</v>
      </c>
      <c r="F34" s="64">
        <v>16</v>
      </c>
      <c r="G34" s="66">
        <v>10</v>
      </c>
      <c r="H34" s="66" t="s">
        <v>43</v>
      </c>
      <c r="I34" s="67">
        <f t="shared" si="0"/>
        <v>-12</v>
      </c>
      <c r="J34" s="68">
        <f t="shared" si="1"/>
        <v>-54.54545454545454</v>
      </c>
      <c r="K34" s="60" t="s">
        <v>43</v>
      </c>
      <c r="L34" s="74" t="s">
        <v>43</v>
      </c>
    </row>
    <row r="35" spans="1:12" ht="16.5" customHeight="1" thickBot="1">
      <c r="A35" s="59">
        <v>30</v>
      </c>
      <c r="B35" s="73" t="s">
        <v>31</v>
      </c>
      <c r="C35" s="69">
        <v>5990</v>
      </c>
      <c r="D35" s="69">
        <v>6281</v>
      </c>
      <c r="E35" s="69">
        <v>6476</v>
      </c>
      <c r="F35" s="69">
        <v>5503</v>
      </c>
      <c r="G35" s="69">
        <v>5535</v>
      </c>
      <c r="H35" s="69">
        <v>534</v>
      </c>
      <c r="I35" s="70">
        <f t="shared" si="0"/>
        <v>-455</v>
      </c>
      <c r="J35" s="71">
        <f t="shared" si="1"/>
        <v>-7.595993322203673</v>
      </c>
      <c r="K35" s="41">
        <f t="shared" si="2"/>
        <v>-5001</v>
      </c>
      <c r="L35" s="63">
        <f t="shared" si="3"/>
        <v>-90.35230352303523</v>
      </c>
    </row>
    <row r="36" spans="1:12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5.75">
      <c r="A37" s="34" t="s">
        <v>33</v>
      </c>
      <c r="B37" s="42" t="s">
        <v>67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</row>
  </sheetData>
  <sheetProtection/>
  <mergeCells count="7">
    <mergeCell ref="A1:L1"/>
    <mergeCell ref="K4:L4"/>
    <mergeCell ref="A2:L2"/>
    <mergeCell ref="A4:A5"/>
    <mergeCell ref="B4:B5"/>
    <mergeCell ref="I4:J4"/>
    <mergeCell ref="C4:H4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3">
      <selection activeCell="B21" sqref="B21"/>
    </sheetView>
  </sheetViews>
  <sheetFormatPr defaultColWidth="9.140625" defaultRowHeight="15"/>
  <cols>
    <col min="1" max="1" width="3.57421875" style="0" customWidth="1"/>
    <col min="2" max="2" width="27.7109375" style="0" customWidth="1"/>
    <col min="3" max="8" width="7.7109375" style="0" customWidth="1"/>
    <col min="9" max="12" width="6.7109375" style="0" customWidth="1"/>
  </cols>
  <sheetData>
    <row r="1" spans="1:12" ht="18.75">
      <c r="A1" s="183">
        <v>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36" customHeight="1" thickBot="1">
      <c r="A2" s="205" t="s">
        <v>117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66" customHeight="1">
      <c r="A3" s="185" t="s">
        <v>32</v>
      </c>
      <c r="B3" s="206" t="s">
        <v>120</v>
      </c>
      <c r="C3" s="193" t="s">
        <v>24</v>
      </c>
      <c r="D3" s="194"/>
      <c r="E3" s="194"/>
      <c r="F3" s="194"/>
      <c r="G3" s="194"/>
      <c r="H3" s="195"/>
      <c r="I3" s="187" t="s">
        <v>119</v>
      </c>
      <c r="J3" s="188"/>
      <c r="K3" s="204" t="s">
        <v>122</v>
      </c>
      <c r="L3" s="190"/>
    </row>
    <row r="4" spans="1:12" ht="31.5">
      <c r="A4" s="186"/>
      <c r="B4" s="207"/>
      <c r="C4" s="36" t="s">
        <v>69</v>
      </c>
      <c r="D4" s="36">
        <v>2007</v>
      </c>
      <c r="E4" s="36">
        <v>2008</v>
      </c>
      <c r="F4" s="36">
        <v>2009</v>
      </c>
      <c r="G4" s="36">
        <v>2010</v>
      </c>
      <c r="H4" s="36">
        <v>2011</v>
      </c>
      <c r="I4" s="37" t="s">
        <v>1</v>
      </c>
      <c r="J4" s="38" t="s">
        <v>25</v>
      </c>
      <c r="K4" s="39" t="s">
        <v>1</v>
      </c>
      <c r="L4" s="40" t="s">
        <v>25</v>
      </c>
    </row>
    <row r="5" spans="1:12" ht="16.5" customHeight="1">
      <c r="A5" s="58">
        <v>1</v>
      </c>
      <c r="B5" s="72" t="s">
        <v>26</v>
      </c>
      <c r="C5" s="75">
        <v>164</v>
      </c>
      <c r="D5" s="75">
        <v>176</v>
      </c>
      <c r="E5" s="75">
        <v>159</v>
      </c>
      <c r="F5" s="76">
        <v>168</v>
      </c>
      <c r="G5" s="77">
        <v>191</v>
      </c>
      <c r="H5" s="77">
        <v>8</v>
      </c>
      <c r="I5" s="78">
        <f>G5-C5</f>
        <v>27</v>
      </c>
      <c r="J5" s="79">
        <f>I5/C5*100</f>
        <v>16.463414634146343</v>
      </c>
      <c r="K5" s="48">
        <f>H5-G5</f>
        <v>-183</v>
      </c>
      <c r="L5" s="49">
        <f>K5/G5*100</f>
        <v>-95.81151832460732</v>
      </c>
    </row>
    <row r="6" spans="1:12" ht="16.5" customHeight="1">
      <c r="A6" s="58">
        <v>2</v>
      </c>
      <c r="B6" s="72" t="s">
        <v>123</v>
      </c>
      <c r="C6" s="75">
        <v>192</v>
      </c>
      <c r="D6" s="75">
        <v>201</v>
      </c>
      <c r="E6" s="75">
        <v>210</v>
      </c>
      <c r="F6" s="76">
        <v>156</v>
      </c>
      <c r="G6" s="77">
        <v>150</v>
      </c>
      <c r="H6" s="77">
        <v>7</v>
      </c>
      <c r="I6" s="78">
        <f aca="true" t="shared" si="0" ref="I6:I34">G6-C6</f>
        <v>-42</v>
      </c>
      <c r="J6" s="79">
        <f aca="true" t="shared" si="1" ref="J6:J34">I6/C6*100</f>
        <v>-21.875</v>
      </c>
      <c r="K6" s="48">
        <f aca="true" t="shared" si="2" ref="K6:K34">H6-G6</f>
        <v>-143</v>
      </c>
      <c r="L6" s="49">
        <f aca="true" t="shared" si="3" ref="L6:L34">K6/G6*100</f>
        <v>-95.33333333333334</v>
      </c>
    </row>
    <row r="7" spans="1:12" ht="16.5" customHeight="1">
      <c r="A7" s="58">
        <v>3</v>
      </c>
      <c r="B7" s="72" t="s">
        <v>147</v>
      </c>
      <c r="C7" s="75">
        <v>90</v>
      </c>
      <c r="D7" s="75">
        <v>84</v>
      </c>
      <c r="E7" s="75">
        <v>76</v>
      </c>
      <c r="F7" s="76">
        <v>79</v>
      </c>
      <c r="G7" s="77">
        <v>94</v>
      </c>
      <c r="H7" s="77">
        <v>5</v>
      </c>
      <c r="I7" s="78">
        <f t="shared" si="0"/>
        <v>4</v>
      </c>
      <c r="J7" s="79">
        <f t="shared" si="1"/>
        <v>4.444444444444445</v>
      </c>
      <c r="K7" s="48">
        <f t="shared" si="2"/>
        <v>-89</v>
      </c>
      <c r="L7" s="49">
        <f t="shared" si="3"/>
        <v>-94.68085106382979</v>
      </c>
    </row>
    <row r="8" spans="1:12" ht="16.5" customHeight="1">
      <c r="A8" s="58">
        <v>4</v>
      </c>
      <c r="B8" s="72" t="s">
        <v>125</v>
      </c>
      <c r="C8" s="75">
        <v>293</v>
      </c>
      <c r="D8" s="75">
        <v>379</v>
      </c>
      <c r="E8" s="75">
        <v>389</v>
      </c>
      <c r="F8" s="76">
        <v>353</v>
      </c>
      <c r="G8" s="77">
        <v>369</v>
      </c>
      <c r="H8" s="77">
        <v>33</v>
      </c>
      <c r="I8" s="78">
        <f t="shared" si="0"/>
        <v>76</v>
      </c>
      <c r="J8" s="79">
        <f t="shared" si="1"/>
        <v>25.938566552901023</v>
      </c>
      <c r="K8" s="48">
        <f t="shared" si="2"/>
        <v>-336</v>
      </c>
      <c r="L8" s="49">
        <f t="shared" si="3"/>
        <v>-91.05691056910568</v>
      </c>
    </row>
    <row r="9" spans="1:12" ht="16.5" customHeight="1">
      <c r="A9" s="58">
        <v>5</v>
      </c>
      <c r="B9" s="72" t="s">
        <v>126</v>
      </c>
      <c r="C9" s="75">
        <v>246</v>
      </c>
      <c r="D9" s="75">
        <v>207</v>
      </c>
      <c r="E9" s="75">
        <v>268</v>
      </c>
      <c r="F9" s="76">
        <v>246</v>
      </c>
      <c r="G9" s="77">
        <v>241</v>
      </c>
      <c r="H9" s="77">
        <v>81</v>
      </c>
      <c r="I9" s="78">
        <f t="shared" si="0"/>
        <v>-5</v>
      </c>
      <c r="J9" s="79">
        <f t="shared" si="1"/>
        <v>-2.0325203252032518</v>
      </c>
      <c r="K9" s="48">
        <f t="shared" si="2"/>
        <v>-160</v>
      </c>
      <c r="L9" s="49">
        <f t="shared" si="3"/>
        <v>-66.39004149377593</v>
      </c>
    </row>
    <row r="10" spans="1:12" ht="16.5" customHeight="1">
      <c r="A10" s="58">
        <v>6</v>
      </c>
      <c r="B10" s="72" t="s">
        <v>127</v>
      </c>
      <c r="C10" s="75">
        <v>83</v>
      </c>
      <c r="D10" s="75">
        <v>100</v>
      </c>
      <c r="E10" s="75">
        <v>95</v>
      </c>
      <c r="F10" s="76">
        <v>97</v>
      </c>
      <c r="G10" s="77">
        <v>118</v>
      </c>
      <c r="H10" s="77">
        <v>15</v>
      </c>
      <c r="I10" s="78">
        <f t="shared" si="0"/>
        <v>35</v>
      </c>
      <c r="J10" s="79">
        <f t="shared" si="1"/>
        <v>42.168674698795186</v>
      </c>
      <c r="K10" s="48">
        <f t="shared" si="2"/>
        <v>-103</v>
      </c>
      <c r="L10" s="49">
        <f t="shared" si="3"/>
        <v>-87.28813559322035</v>
      </c>
    </row>
    <row r="11" spans="1:12" ht="16.5" customHeight="1">
      <c r="A11" s="58">
        <v>7</v>
      </c>
      <c r="B11" s="72" t="s">
        <v>128</v>
      </c>
      <c r="C11" s="75">
        <v>84</v>
      </c>
      <c r="D11" s="75">
        <v>92</v>
      </c>
      <c r="E11" s="75">
        <v>127</v>
      </c>
      <c r="F11" s="76">
        <v>86</v>
      </c>
      <c r="G11" s="77">
        <v>86</v>
      </c>
      <c r="H11" s="77">
        <v>17</v>
      </c>
      <c r="I11" s="78">
        <f t="shared" si="0"/>
        <v>2</v>
      </c>
      <c r="J11" s="79">
        <f t="shared" si="1"/>
        <v>2.380952380952381</v>
      </c>
      <c r="K11" s="48">
        <f t="shared" si="2"/>
        <v>-69</v>
      </c>
      <c r="L11" s="49">
        <f t="shared" si="3"/>
        <v>-80.23255813953489</v>
      </c>
    </row>
    <row r="12" spans="1:12" ht="16.5" customHeight="1">
      <c r="A12" s="58">
        <v>8</v>
      </c>
      <c r="B12" s="72" t="s">
        <v>129</v>
      </c>
      <c r="C12" s="75">
        <v>143</v>
      </c>
      <c r="D12" s="75">
        <v>167</v>
      </c>
      <c r="E12" s="75">
        <v>190</v>
      </c>
      <c r="F12" s="76">
        <v>154</v>
      </c>
      <c r="G12" s="77">
        <v>156</v>
      </c>
      <c r="H12" s="77">
        <v>5</v>
      </c>
      <c r="I12" s="78">
        <f t="shared" si="0"/>
        <v>13</v>
      </c>
      <c r="J12" s="79">
        <f t="shared" si="1"/>
        <v>9.090909090909092</v>
      </c>
      <c r="K12" s="48">
        <f t="shared" si="2"/>
        <v>-151</v>
      </c>
      <c r="L12" s="49">
        <f t="shared" si="3"/>
        <v>-96.7948717948718</v>
      </c>
    </row>
    <row r="13" spans="1:12" ht="16.5" customHeight="1">
      <c r="A13" s="58">
        <v>9</v>
      </c>
      <c r="B13" s="72" t="s">
        <v>146</v>
      </c>
      <c r="C13" s="75">
        <v>106</v>
      </c>
      <c r="D13" s="75">
        <v>94</v>
      </c>
      <c r="E13" s="75">
        <v>84</v>
      </c>
      <c r="F13" s="76">
        <v>73</v>
      </c>
      <c r="G13" s="77">
        <v>88</v>
      </c>
      <c r="H13" s="77">
        <v>6</v>
      </c>
      <c r="I13" s="78">
        <f t="shared" si="0"/>
        <v>-18</v>
      </c>
      <c r="J13" s="79">
        <f t="shared" si="1"/>
        <v>-16.9811320754717</v>
      </c>
      <c r="K13" s="48">
        <f t="shared" si="2"/>
        <v>-82</v>
      </c>
      <c r="L13" s="49">
        <f t="shared" si="3"/>
        <v>-93.18181818181817</v>
      </c>
    </row>
    <row r="14" spans="1:12" ht="16.5" customHeight="1">
      <c r="A14" s="58">
        <v>10</v>
      </c>
      <c r="B14" s="72" t="s">
        <v>131</v>
      </c>
      <c r="C14" s="75">
        <v>96</v>
      </c>
      <c r="D14" s="75">
        <v>136</v>
      </c>
      <c r="E14" s="75">
        <v>194</v>
      </c>
      <c r="F14" s="76">
        <v>157</v>
      </c>
      <c r="G14" s="77">
        <v>215</v>
      </c>
      <c r="H14" s="77">
        <v>15</v>
      </c>
      <c r="I14" s="78">
        <f t="shared" si="0"/>
        <v>119</v>
      </c>
      <c r="J14" s="79" t="s">
        <v>58</v>
      </c>
      <c r="K14" s="48">
        <f t="shared" si="2"/>
        <v>-200</v>
      </c>
      <c r="L14" s="49">
        <f t="shared" si="3"/>
        <v>-93.02325581395348</v>
      </c>
    </row>
    <row r="15" spans="1:12" ht="16.5" customHeight="1">
      <c r="A15" s="58">
        <v>11</v>
      </c>
      <c r="B15" s="72" t="s">
        <v>132</v>
      </c>
      <c r="C15" s="75">
        <v>63</v>
      </c>
      <c r="D15" s="75">
        <v>95</v>
      </c>
      <c r="E15" s="75">
        <v>108</v>
      </c>
      <c r="F15" s="76">
        <v>71</v>
      </c>
      <c r="G15" s="77">
        <v>85</v>
      </c>
      <c r="H15" s="77">
        <v>7</v>
      </c>
      <c r="I15" s="78">
        <f t="shared" si="0"/>
        <v>22</v>
      </c>
      <c r="J15" s="79">
        <f t="shared" si="1"/>
        <v>34.92063492063492</v>
      </c>
      <c r="K15" s="48">
        <f t="shared" si="2"/>
        <v>-78</v>
      </c>
      <c r="L15" s="49">
        <f t="shared" si="3"/>
        <v>-91.76470588235294</v>
      </c>
    </row>
    <row r="16" spans="1:12" ht="16.5" customHeight="1">
      <c r="A16" s="58">
        <v>12</v>
      </c>
      <c r="B16" s="72" t="s">
        <v>133</v>
      </c>
      <c r="C16" s="75">
        <v>219</v>
      </c>
      <c r="D16" s="75">
        <v>260</v>
      </c>
      <c r="E16" s="75">
        <v>260</v>
      </c>
      <c r="F16" s="76">
        <v>240</v>
      </c>
      <c r="G16" s="77">
        <v>251</v>
      </c>
      <c r="H16" s="77">
        <v>16</v>
      </c>
      <c r="I16" s="78">
        <f t="shared" si="0"/>
        <v>32</v>
      </c>
      <c r="J16" s="79">
        <f t="shared" si="1"/>
        <v>14.61187214611872</v>
      </c>
      <c r="K16" s="48">
        <f t="shared" si="2"/>
        <v>-235</v>
      </c>
      <c r="L16" s="49">
        <f t="shared" si="3"/>
        <v>-93.62549800796812</v>
      </c>
    </row>
    <row r="17" spans="1:12" ht="16.5" customHeight="1">
      <c r="A17" s="58">
        <v>13</v>
      </c>
      <c r="B17" s="72" t="s">
        <v>134</v>
      </c>
      <c r="C17" s="75">
        <v>162</v>
      </c>
      <c r="D17" s="75">
        <v>166</v>
      </c>
      <c r="E17" s="75">
        <v>246</v>
      </c>
      <c r="F17" s="76">
        <v>158</v>
      </c>
      <c r="G17" s="77">
        <v>168</v>
      </c>
      <c r="H17" s="77">
        <v>17</v>
      </c>
      <c r="I17" s="78">
        <f t="shared" si="0"/>
        <v>6</v>
      </c>
      <c r="J17" s="79">
        <f t="shared" si="1"/>
        <v>3.7037037037037033</v>
      </c>
      <c r="K17" s="48">
        <f t="shared" si="2"/>
        <v>-151</v>
      </c>
      <c r="L17" s="49">
        <f t="shared" si="3"/>
        <v>-89.88095238095238</v>
      </c>
    </row>
    <row r="18" spans="1:12" ht="16.5" customHeight="1">
      <c r="A18" s="58">
        <v>14</v>
      </c>
      <c r="B18" s="72" t="s">
        <v>135</v>
      </c>
      <c r="C18" s="75">
        <v>131</v>
      </c>
      <c r="D18" s="75">
        <v>155</v>
      </c>
      <c r="E18" s="75">
        <v>158</v>
      </c>
      <c r="F18" s="76">
        <v>141</v>
      </c>
      <c r="G18" s="77">
        <v>135</v>
      </c>
      <c r="H18" s="77">
        <v>6</v>
      </c>
      <c r="I18" s="78">
        <f t="shared" si="0"/>
        <v>4</v>
      </c>
      <c r="J18" s="79">
        <f t="shared" si="1"/>
        <v>3.0534351145038165</v>
      </c>
      <c r="K18" s="48">
        <f t="shared" si="2"/>
        <v>-129</v>
      </c>
      <c r="L18" s="49">
        <f t="shared" si="3"/>
        <v>-95.55555555555556</v>
      </c>
    </row>
    <row r="19" spans="1:12" ht="16.5" customHeight="1">
      <c r="A19" s="58">
        <v>15</v>
      </c>
      <c r="B19" s="72" t="s">
        <v>136</v>
      </c>
      <c r="C19" s="75">
        <v>271</v>
      </c>
      <c r="D19" s="75">
        <v>404</v>
      </c>
      <c r="E19" s="75">
        <v>427</v>
      </c>
      <c r="F19" s="76">
        <v>335</v>
      </c>
      <c r="G19" s="77">
        <v>357</v>
      </c>
      <c r="H19" s="77">
        <v>16</v>
      </c>
      <c r="I19" s="78">
        <f t="shared" si="0"/>
        <v>86</v>
      </c>
      <c r="J19" s="79">
        <f t="shared" si="1"/>
        <v>31.73431734317343</v>
      </c>
      <c r="K19" s="48">
        <f t="shared" si="2"/>
        <v>-341</v>
      </c>
      <c r="L19" s="49">
        <f t="shared" si="3"/>
        <v>-95.51820728291317</v>
      </c>
    </row>
    <row r="20" spans="1:12" ht="16.5" customHeight="1">
      <c r="A20" s="58">
        <v>16</v>
      </c>
      <c r="B20" s="72" t="s">
        <v>137</v>
      </c>
      <c r="C20" s="75">
        <v>121</v>
      </c>
      <c r="D20" s="75">
        <v>143</v>
      </c>
      <c r="E20" s="75">
        <v>87</v>
      </c>
      <c r="F20" s="76">
        <v>103</v>
      </c>
      <c r="G20" s="77">
        <v>136</v>
      </c>
      <c r="H20" s="77">
        <v>14</v>
      </c>
      <c r="I20" s="78">
        <f t="shared" si="0"/>
        <v>15</v>
      </c>
      <c r="J20" s="79">
        <f t="shared" si="1"/>
        <v>12.396694214876034</v>
      </c>
      <c r="K20" s="48">
        <f t="shared" si="2"/>
        <v>-122</v>
      </c>
      <c r="L20" s="49">
        <f t="shared" si="3"/>
        <v>-89.70588235294117</v>
      </c>
    </row>
    <row r="21" spans="1:12" ht="16.5" customHeight="1">
      <c r="A21" s="58">
        <v>17</v>
      </c>
      <c r="B21" s="72" t="s">
        <v>171</v>
      </c>
      <c r="C21" s="75">
        <v>115</v>
      </c>
      <c r="D21" s="75">
        <v>131</v>
      </c>
      <c r="E21" s="75">
        <v>111</v>
      </c>
      <c r="F21" s="76">
        <v>112</v>
      </c>
      <c r="G21" s="77">
        <v>116</v>
      </c>
      <c r="H21" s="77">
        <v>10</v>
      </c>
      <c r="I21" s="78">
        <f t="shared" si="0"/>
        <v>1</v>
      </c>
      <c r="J21" s="79">
        <f t="shared" si="1"/>
        <v>0.8695652173913043</v>
      </c>
      <c r="K21" s="48">
        <f t="shared" si="2"/>
        <v>-106</v>
      </c>
      <c r="L21" s="49">
        <f t="shared" si="3"/>
        <v>-91.37931034482759</v>
      </c>
    </row>
    <row r="22" spans="1:12" ht="16.5" customHeight="1">
      <c r="A22" s="58">
        <v>18</v>
      </c>
      <c r="B22" s="72" t="s">
        <v>138</v>
      </c>
      <c r="C22" s="75">
        <v>84</v>
      </c>
      <c r="D22" s="75">
        <v>114</v>
      </c>
      <c r="E22" s="75">
        <v>128</v>
      </c>
      <c r="F22" s="76">
        <v>149</v>
      </c>
      <c r="G22" s="77">
        <v>154</v>
      </c>
      <c r="H22" s="77">
        <v>1</v>
      </c>
      <c r="I22" s="78">
        <f t="shared" si="0"/>
        <v>70</v>
      </c>
      <c r="J22" s="79">
        <f t="shared" si="1"/>
        <v>83.33333333333334</v>
      </c>
      <c r="K22" s="48">
        <f t="shared" si="2"/>
        <v>-153</v>
      </c>
      <c r="L22" s="49">
        <f t="shared" si="3"/>
        <v>-99.35064935064936</v>
      </c>
    </row>
    <row r="23" spans="1:12" ht="16.5" customHeight="1">
      <c r="A23" s="58">
        <v>19</v>
      </c>
      <c r="B23" s="72" t="s">
        <v>139</v>
      </c>
      <c r="C23" s="75">
        <v>122</v>
      </c>
      <c r="D23" s="75">
        <v>170</v>
      </c>
      <c r="E23" s="75">
        <v>181</v>
      </c>
      <c r="F23" s="76">
        <v>201</v>
      </c>
      <c r="G23" s="77">
        <v>216</v>
      </c>
      <c r="H23" s="77">
        <v>17</v>
      </c>
      <c r="I23" s="78">
        <f t="shared" si="0"/>
        <v>94</v>
      </c>
      <c r="J23" s="79">
        <f t="shared" si="1"/>
        <v>77.04918032786885</v>
      </c>
      <c r="K23" s="48">
        <f t="shared" si="2"/>
        <v>-199</v>
      </c>
      <c r="L23" s="49">
        <f t="shared" si="3"/>
        <v>-92.12962962962963</v>
      </c>
    </row>
    <row r="24" spans="1:12" ht="16.5" customHeight="1">
      <c r="A24" s="58">
        <v>20</v>
      </c>
      <c r="B24" s="72" t="s">
        <v>140</v>
      </c>
      <c r="C24" s="75">
        <v>413</v>
      </c>
      <c r="D24" s="75">
        <v>394</v>
      </c>
      <c r="E24" s="75">
        <v>368</v>
      </c>
      <c r="F24" s="76">
        <v>280</v>
      </c>
      <c r="G24" s="77">
        <v>258</v>
      </c>
      <c r="H24" s="77">
        <v>23</v>
      </c>
      <c r="I24" s="78">
        <f t="shared" si="0"/>
        <v>-155</v>
      </c>
      <c r="J24" s="79">
        <f t="shared" si="1"/>
        <v>-37.530266343825666</v>
      </c>
      <c r="K24" s="48">
        <f t="shared" si="2"/>
        <v>-235</v>
      </c>
      <c r="L24" s="49">
        <f t="shared" si="3"/>
        <v>-91.08527131782945</v>
      </c>
    </row>
    <row r="25" spans="1:12" ht="16.5" customHeight="1">
      <c r="A25" s="58">
        <v>21</v>
      </c>
      <c r="B25" s="72" t="s">
        <v>141</v>
      </c>
      <c r="C25" s="75">
        <v>158</v>
      </c>
      <c r="D25" s="75">
        <v>176</v>
      </c>
      <c r="E25" s="75">
        <v>136</v>
      </c>
      <c r="F25" s="76">
        <v>143</v>
      </c>
      <c r="G25" s="77">
        <v>155</v>
      </c>
      <c r="H25" s="77">
        <v>3</v>
      </c>
      <c r="I25" s="78">
        <f t="shared" si="0"/>
        <v>-3</v>
      </c>
      <c r="J25" s="79">
        <f t="shared" si="1"/>
        <v>-1.89873417721519</v>
      </c>
      <c r="K25" s="48">
        <f t="shared" si="2"/>
        <v>-152</v>
      </c>
      <c r="L25" s="49">
        <f t="shared" si="3"/>
        <v>-98.06451612903226</v>
      </c>
    </row>
    <row r="26" spans="1:12" ht="16.5" customHeight="1">
      <c r="A26" s="58">
        <v>22</v>
      </c>
      <c r="B26" s="72" t="s">
        <v>142</v>
      </c>
      <c r="C26" s="75">
        <v>117</v>
      </c>
      <c r="D26" s="75">
        <v>138</v>
      </c>
      <c r="E26" s="75">
        <v>121</v>
      </c>
      <c r="F26" s="76">
        <v>96</v>
      </c>
      <c r="G26" s="77">
        <v>118</v>
      </c>
      <c r="H26" s="77">
        <v>18</v>
      </c>
      <c r="I26" s="78">
        <f t="shared" si="0"/>
        <v>1</v>
      </c>
      <c r="J26" s="79">
        <f t="shared" si="1"/>
        <v>0.8547008547008548</v>
      </c>
      <c r="K26" s="48">
        <f t="shared" si="2"/>
        <v>-100</v>
      </c>
      <c r="L26" s="49">
        <f t="shared" si="3"/>
        <v>-84.7457627118644</v>
      </c>
    </row>
    <row r="27" spans="1:12" ht="16.5" customHeight="1">
      <c r="A27" s="58">
        <v>23</v>
      </c>
      <c r="B27" s="72" t="s">
        <v>143</v>
      </c>
      <c r="C27" s="75">
        <v>180</v>
      </c>
      <c r="D27" s="75">
        <v>164</v>
      </c>
      <c r="E27" s="75">
        <v>190</v>
      </c>
      <c r="F27" s="76">
        <v>178</v>
      </c>
      <c r="G27" s="77">
        <v>179</v>
      </c>
      <c r="H27" s="77">
        <v>7</v>
      </c>
      <c r="I27" s="78">
        <f t="shared" si="0"/>
        <v>-1</v>
      </c>
      <c r="J27" s="79">
        <f t="shared" si="1"/>
        <v>-0.5555555555555556</v>
      </c>
      <c r="K27" s="48">
        <f t="shared" si="2"/>
        <v>-172</v>
      </c>
      <c r="L27" s="49">
        <f t="shared" si="3"/>
        <v>-96.08938547486034</v>
      </c>
    </row>
    <row r="28" spans="1:12" ht="16.5" customHeight="1">
      <c r="A28" s="58">
        <v>24</v>
      </c>
      <c r="B28" s="72" t="s">
        <v>144</v>
      </c>
      <c r="C28" s="75">
        <v>78</v>
      </c>
      <c r="D28" s="75">
        <v>85</v>
      </c>
      <c r="E28" s="75">
        <v>89</v>
      </c>
      <c r="F28" s="76">
        <v>76</v>
      </c>
      <c r="G28" s="77">
        <v>84</v>
      </c>
      <c r="H28" s="77">
        <v>10</v>
      </c>
      <c r="I28" s="78">
        <f t="shared" si="0"/>
        <v>6</v>
      </c>
      <c r="J28" s="79">
        <f t="shared" si="1"/>
        <v>7.6923076923076925</v>
      </c>
      <c r="K28" s="48">
        <f t="shared" si="2"/>
        <v>-74</v>
      </c>
      <c r="L28" s="49">
        <f t="shared" si="3"/>
        <v>-88.09523809523809</v>
      </c>
    </row>
    <row r="29" spans="1:12" ht="16.5" customHeight="1">
      <c r="A29" s="58">
        <v>25</v>
      </c>
      <c r="B29" s="72" t="s">
        <v>145</v>
      </c>
      <c r="C29" s="75">
        <v>129</v>
      </c>
      <c r="D29" s="75">
        <v>125</v>
      </c>
      <c r="E29" s="75">
        <v>119</v>
      </c>
      <c r="F29" s="76">
        <v>116</v>
      </c>
      <c r="G29" s="77">
        <v>122</v>
      </c>
      <c r="H29" s="77">
        <v>0</v>
      </c>
      <c r="I29" s="78">
        <f t="shared" si="0"/>
        <v>-7</v>
      </c>
      <c r="J29" s="79">
        <f t="shared" si="1"/>
        <v>-5.426356589147287</v>
      </c>
      <c r="K29" s="48">
        <f t="shared" si="2"/>
        <v>-122</v>
      </c>
      <c r="L29" s="83" t="s">
        <v>43</v>
      </c>
    </row>
    <row r="30" spans="1:12" ht="16.5" customHeight="1">
      <c r="A30" s="58">
        <v>26</v>
      </c>
      <c r="B30" s="72" t="s">
        <v>27</v>
      </c>
      <c r="C30" s="75">
        <v>109</v>
      </c>
      <c r="D30" s="75">
        <v>113</v>
      </c>
      <c r="E30" s="75">
        <v>147</v>
      </c>
      <c r="F30" s="76">
        <v>116</v>
      </c>
      <c r="G30" s="77">
        <v>103</v>
      </c>
      <c r="H30" s="77">
        <v>3</v>
      </c>
      <c r="I30" s="78">
        <f t="shared" si="0"/>
        <v>-6</v>
      </c>
      <c r="J30" s="79">
        <f t="shared" si="1"/>
        <v>-5.5045871559633035</v>
      </c>
      <c r="K30" s="48">
        <f t="shared" si="2"/>
        <v>-100</v>
      </c>
      <c r="L30" s="49">
        <f t="shared" si="3"/>
        <v>-97.0873786407767</v>
      </c>
    </row>
    <row r="31" spans="1:12" ht="16.5" customHeight="1">
      <c r="A31" s="58">
        <v>27</v>
      </c>
      <c r="B31" s="72" t="s">
        <v>28</v>
      </c>
      <c r="C31" s="75">
        <v>18</v>
      </c>
      <c r="D31" s="75">
        <v>25</v>
      </c>
      <c r="E31" s="75">
        <v>30</v>
      </c>
      <c r="F31" s="76">
        <v>24</v>
      </c>
      <c r="G31" s="77">
        <v>35</v>
      </c>
      <c r="H31" s="77">
        <v>3</v>
      </c>
      <c r="I31" s="78">
        <f t="shared" si="0"/>
        <v>17</v>
      </c>
      <c r="J31" s="79">
        <f t="shared" si="1"/>
        <v>94.44444444444444</v>
      </c>
      <c r="K31" s="48">
        <f t="shared" si="2"/>
        <v>-32</v>
      </c>
      <c r="L31" s="49">
        <f t="shared" si="3"/>
        <v>-91.42857142857143</v>
      </c>
    </row>
    <row r="32" spans="1:12" ht="16.5" customHeight="1">
      <c r="A32" s="58">
        <v>28</v>
      </c>
      <c r="B32" s="72" t="s">
        <v>29</v>
      </c>
      <c r="C32" s="75">
        <v>87</v>
      </c>
      <c r="D32" s="75">
        <v>62</v>
      </c>
      <c r="E32" s="75">
        <v>23</v>
      </c>
      <c r="F32" s="75">
        <v>29</v>
      </c>
      <c r="G32" s="77">
        <v>41</v>
      </c>
      <c r="H32" s="77" t="s">
        <v>43</v>
      </c>
      <c r="I32" s="78">
        <f t="shared" si="0"/>
        <v>-46</v>
      </c>
      <c r="J32" s="79">
        <f t="shared" si="1"/>
        <v>-52.87356321839081</v>
      </c>
      <c r="K32" s="84" t="s">
        <v>43</v>
      </c>
      <c r="L32" s="83" t="s">
        <v>43</v>
      </c>
    </row>
    <row r="33" spans="1:12" ht="16.5" customHeight="1">
      <c r="A33" s="58">
        <v>29</v>
      </c>
      <c r="B33" s="72" t="s">
        <v>30</v>
      </c>
      <c r="C33" s="75">
        <v>16</v>
      </c>
      <c r="D33" s="75">
        <v>11</v>
      </c>
      <c r="E33" s="75">
        <v>14</v>
      </c>
      <c r="F33" s="75">
        <v>10</v>
      </c>
      <c r="G33" s="77">
        <v>9</v>
      </c>
      <c r="H33" s="77" t="s">
        <v>43</v>
      </c>
      <c r="I33" s="78">
        <f t="shared" si="0"/>
        <v>-7</v>
      </c>
      <c r="J33" s="79">
        <f t="shared" si="1"/>
        <v>-43.75</v>
      </c>
      <c r="K33" s="84" t="s">
        <v>43</v>
      </c>
      <c r="L33" s="83" t="s">
        <v>43</v>
      </c>
    </row>
    <row r="34" spans="1:12" ht="16.5" customHeight="1" thickBot="1">
      <c r="A34" s="59">
        <v>30</v>
      </c>
      <c r="B34" s="73" t="s">
        <v>31</v>
      </c>
      <c r="C34" s="80">
        <v>4095</v>
      </c>
      <c r="D34" s="80">
        <v>4567</v>
      </c>
      <c r="E34" s="80">
        <v>4735</v>
      </c>
      <c r="F34" s="80">
        <v>4147</v>
      </c>
      <c r="G34" s="80">
        <v>4430</v>
      </c>
      <c r="H34" s="80">
        <v>363</v>
      </c>
      <c r="I34" s="81">
        <f t="shared" si="0"/>
        <v>335</v>
      </c>
      <c r="J34" s="82">
        <f t="shared" si="1"/>
        <v>8.18070818070818</v>
      </c>
      <c r="K34" s="56">
        <f t="shared" si="2"/>
        <v>-4067</v>
      </c>
      <c r="L34" s="57">
        <f t="shared" si="3"/>
        <v>-91.8058690744921</v>
      </c>
    </row>
    <row r="35" spans="1:12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6" ht="15.75">
      <c r="A36" s="34" t="s">
        <v>33</v>
      </c>
      <c r="B36" s="42" t="s">
        <v>68</v>
      </c>
      <c r="C36" s="35"/>
      <c r="D36" s="35"/>
      <c r="E36" s="35"/>
      <c r="F36" s="35"/>
    </row>
  </sheetData>
  <sheetProtection/>
  <mergeCells count="7">
    <mergeCell ref="A1:L1"/>
    <mergeCell ref="K3:L3"/>
    <mergeCell ref="A2:L2"/>
    <mergeCell ref="C3:H3"/>
    <mergeCell ref="A3:A4"/>
    <mergeCell ref="B3:B4"/>
    <mergeCell ref="I3:J3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6">
      <selection activeCell="B36" sqref="B36"/>
    </sheetView>
  </sheetViews>
  <sheetFormatPr defaultColWidth="9.140625" defaultRowHeight="15"/>
  <cols>
    <col min="1" max="1" width="3.57421875" style="0" customWidth="1"/>
    <col min="2" max="2" width="25.57421875" style="0" customWidth="1"/>
    <col min="3" max="8" width="7.7109375" style="0" customWidth="1"/>
    <col min="9" max="12" width="6.7109375" style="0" customWidth="1"/>
  </cols>
  <sheetData>
    <row r="1" spans="1:12" ht="18.75">
      <c r="A1" s="183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32.25" customHeight="1" thickBot="1">
      <c r="A2" s="205" t="s">
        <v>34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67.5" customHeight="1">
      <c r="A3" s="185" t="s">
        <v>32</v>
      </c>
      <c r="B3" s="206" t="s">
        <v>120</v>
      </c>
      <c r="C3" s="193" t="s">
        <v>24</v>
      </c>
      <c r="D3" s="194"/>
      <c r="E3" s="194"/>
      <c r="F3" s="194"/>
      <c r="G3" s="194"/>
      <c r="H3" s="195"/>
      <c r="I3" s="187" t="s">
        <v>119</v>
      </c>
      <c r="J3" s="188"/>
      <c r="K3" s="204" t="s">
        <v>148</v>
      </c>
      <c r="L3" s="190"/>
    </row>
    <row r="4" spans="1:12" ht="31.5">
      <c r="A4" s="186"/>
      <c r="B4" s="207"/>
      <c r="C4" s="36" t="s">
        <v>69</v>
      </c>
      <c r="D4" s="36">
        <v>2007</v>
      </c>
      <c r="E4" s="36">
        <v>2008</v>
      </c>
      <c r="F4" s="36">
        <v>2009</v>
      </c>
      <c r="G4" s="36">
        <v>2010</v>
      </c>
      <c r="H4" s="36">
        <v>2011</v>
      </c>
      <c r="I4" s="37" t="s">
        <v>1</v>
      </c>
      <c r="J4" s="38" t="s">
        <v>25</v>
      </c>
      <c r="K4" s="39" t="s">
        <v>1</v>
      </c>
      <c r="L4" s="40" t="s">
        <v>25</v>
      </c>
    </row>
    <row r="5" spans="1:12" ht="16.5" customHeight="1">
      <c r="A5" s="58">
        <v>1</v>
      </c>
      <c r="B5" s="72" t="s">
        <v>26</v>
      </c>
      <c r="C5" s="75">
        <v>72</v>
      </c>
      <c r="D5" s="75">
        <v>77</v>
      </c>
      <c r="E5" s="75">
        <v>79</v>
      </c>
      <c r="F5" s="76">
        <v>57</v>
      </c>
      <c r="G5" s="77">
        <v>60</v>
      </c>
      <c r="H5" s="77">
        <v>12</v>
      </c>
      <c r="I5" s="78">
        <f>G5-C5</f>
        <v>-12</v>
      </c>
      <c r="J5" s="79">
        <f>I5/C5*100</f>
        <v>-16.666666666666664</v>
      </c>
      <c r="K5" s="85">
        <f>H5-G5</f>
        <v>-48</v>
      </c>
      <c r="L5" s="49">
        <f>K5/G5*100</f>
        <v>-80</v>
      </c>
    </row>
    <row r="6" spans="1:12" ht="16.5" customHeight="1">
      <c r="A6" s="58">
        <v>2</v>
      </c>
      <c r="B6" s="72" t="s">
        <v>123</v>
      </c>
      <c r="C6" s="75">
        <v>85</v>
      </c>
      <c r="D6" s="75">
        <v>72</v>
      </c>
      <c r="E6" s="75">
        <v>98</v>
      </c>
      <c r="F6" s="76">
        <v>61</v>
      </c>
      <c r="G6" s="77">
        <v>58</v>
      </c>
      <c r="H6" s="77">
        <v>11</v>
      </c>
      <c r="I6" s="78">
        <f aca="true" t="shared" si="0" ref="I6:I34">G6-C6</f>
        <v>-27</v>
      </c>
      <c r="J6" s="79">
        <f aca="true" t="shared" si="1" ref="J6:J34">I6/C6*100</f>
        <v>-31.76470588235294</v>
      </c>
      <c r="K6" s="85">
        <f aca="true" t="shared" si="2" ref="K6:K34">H6-G6</f>
        <v>-47</v>
      </c>
      <c r="L6" s="49">
        <f aca="true" t="shared" si="3" ref="L6:L34">K6/G6*100</f>
        <v>-81.03448275862068</v>
      </c>
    </row>
    <row r="7" spans="1:13" ht="16.5" customHeight="1">
      <c r="A7" s="58">
        <v>3</v>
      </c>
      <c r="B7" s="72" t="s">
        <v>147</v>
      </c>
      <c r="C7" s="75">
        <v>53</v>
      </c>
      <c r="D7" s="75">
        <v>45</v>
      </c>
      <c r="E7" s="75">
        <v>37</v>
      </c>
      <c r="F7" s="76">
        <v>48</v>
      </c>
      <c r="G7" s="77">
        <v>26</v>
      </c>
      <c r="H7" s="77">
        <v>2</v>
      </c>
      <c r="I7" s="78">
        <f t="shared" si="0"/>
        <v>-27</v>
      </c>
      <c r="J7" s="79">
        <f t="shared" si="1"/>
        <v>-50.943396226415096</v>
      </c>
      <c r="K7" s="85">
        <f t="shared" si="2"/>
        <v>-24</v>
      </c>
      <c r="L7" s="49">
        <f t="shared" si="3"/>
        <v>-92.3076923076923</v>
      </c>
      <c r="M7" s="2"/>
    </row>
    <row r="8" spans="1:13" ht="16.5" customHeight="1">
      <c r="A8" s="58">
        <v>4</v>
      </c>
      <c r="B8" s="72" t="s">
        <v>125</v>
      </c>
      <c r="C8" s="75">
        <v>148</v>
      </c>
      <c r="D8" s="75">
        <v>144</v>
      </c>
      <c r="E8" s="75">
        <v>132</v>
      </c>
      <c r="F8" s="76">
        <v>131</v>
      </c>
      <c r="G8" s="77">
        <v>92</v>
      </c>
      <c r="H8" s="77">
        <v>12</v>
      </c>
      <c r="I8" s="78">
        <f t="shared" si="0"/>
        <v>-56</v>
      </c>
      <c r="J8" s="79">
        <f t="shared" si="1"/>
        <v>-37.83783783783784</v>
      </c>
      <c r="K8" s="85">
        <f t="shared" si="2"/>
        <v>-80</v>
      </c>
      <c r="L8" s="49">
        <f t="shared" si="3"/>
        <v>-86.95652173913044</v>
      </c>
      <c r="M8" s="2"/>
    </row>
    <row r="9" spans="1:12" ht="16.5" customHeight="1">
      <c r="A9" s="58">
        <v>5</v>
      </c>
      <c r="B9" s="72" t="s">
        <v>126</v>
      </c>
      <c r="C9" s="75">
        <v>96</v>
      </c>
      <c r="D9" s="75">
        <v>55</v>
      </c>
      <c r="E9" s="75">
        <v>98</v>
      </c>
      <c r="F9" s="76">
        <v>65</v>
      </c>
      <c r="G9" s="77">
        <v>51</v>
      </c>
      <c r="H9" s="77">
        <v>25</v>
      </c>
      <c r="I9" s="78">
        <f t="shared" si="0"/>
        <v>-45</v>
      </c>
      <c r="J9" s="79">
        <f t="shared" si="1"/>
        <v>-46.875</v>
      </c>
      <c r="K9" s="85">
        <f t="shared" si="2"/>
        <v>-26</v>
      </c>
      <c r="L9" s="49">
        <f t="shared" si="3"/>
        <v>-50.98039215686274</v>
      </c>
    </row>
    <row r="10" spans="1:12" ht="16.5" customHeight="1">
      <c r="A10" s="58">
        <v>6</v>
      </c>
      <c r="B10" s="72" t="s">
        <v>127</v>
      </c>
      <c r="C10" s="75">
        <v>49</v>
      </c>
      <c r="D10" s="75">
        <v>41</v>
      </c>
      <c r="E10" s="75">
        <v>62</v>
      </c>
      <c r="F10" s="76">
        <v>43</v>
      </c>
      <c r="G10" s="77">
        <v>16</v>
      </c>
      <c r="H10" s="77">
        <v>3</v>
      </c>
      <c r="I10" s="78">
        <f t="shared" si="0"/>
        <v>-33</v>
      </c>
      <c r="J10" s="79">
        <f t="shared" si="1"/>
        <v>-67.3469387755102</v>
      </c>
      <c r="K10" s="85">
        <f t="shared" si="2"/>
        <v>-13</v>
      </c>
      <c r="L10" s="49">
        <f t="shared" si="3"/>
        <v>-81.25</v>
      </c>
    </row>
    <row r="11" spans="1:12" ht="16.5" customHeight="1">
      <c r="A11" s="58">
        <v>7</v>
      </c>
      <c r="B11" s="72" t="s">
        <v>128</v>
      </c>
      <c r="C11" s="75">
        <v>62</v>
      </c>
      <c r="D11" s="75">
        <v>55</v>
      </c>
      <c r="E11" s="75">
        <v>101</v>
      </c>
      <c r="F11" s="76">
        <v>70</v>
      </c>
      <c r="G11" s="77">
        <v>48</v>
      </c>
      <c r="H11" s="77">
        <v>10</v>
      </c>
      <c r="I11" s="78">
        <f t="shared" si="0"/>
        <v>-14</v>
      </c>
      <c r="J11" s="79">
        <f t="shared" si="1"/>
        <v>-22.58064516129032</v>
      </c>
      <c r="K11" s="85">
        <f t="shared" si="2"/>
        <v>-38</v>
      </c>
      <c r="L11" s="49">
        <f t="shared" si="3"/>
        <v>-79.16666666666666</v>
      </c>
    </row>
    <row r="12" spans="1:12" ht="16.5" customHeight="1">
      <c r="A12" s="58">
        <v>8</v>
      </c>
      <c r="B12" s="72" t="s">
        <v>129</v>
      </c>
      <c r="C12" s="75">
        <v>58</v>
      </c>
      <c r="D12" s="75">
        <v>61</v>
      </c>
      <c r="E12" s="75">
        <v>75</v>
      </c>
      <c r="F12" s="76">
        <v>40</v>
      </c>
      <c r="G12" s="77">
        <v>49</v>
      </c>
      <c r="H12" s="77">
        <v>3</v>
      </c>
      <c r="I12" s="78">
        <f t="shared" si="0"/>
        <v>-9</v>
      </c>
      <c r="J12" s="79">
        <f t="shared" si="1"/>
        <v>-15.517241379310345</v>
      </c>
      <c r="K12" s="85">
        <f t="shared" si="2"/>
        <v>-46</v>
      </c>
      <c r="L12" s="49">
        <f t="shared" si="3"/>
        <v>-93.87755102040816</v>
      </c>
    </row>
    <row r="13" spans="1:12" ht="16.5" customHeight="1">
      <c r="A13" s="58">
        <v>9</v>
      </c>
      <c r="B13" s="72" t="s">
        <v>146</v>
      </c>
      <c r="C13" s="75">
        <v>44</v>
      </c>
      <c r="D13" s="75">
        <v>44</v>
      </c>
      <c r="E13" s="75">
        <v>40</v>
      </c>
      <c r="F13" s="76">
        <v>21</v>
      </c>
      <c r="G13" s="77">
        <v>12</v>
      </c>
      <c r="H13" s="77">
        <v>2</v>
      </c>
      <c r="I13" s="78">
        <f t="shared" si="0"/>
        <v>-32</v>
      </c>
      <c r="J13" s="79">
        <f t="shared" si="1"/>
        <v>-72.72727272727273</v>
      </c>
      <c r="K13" s="85">
        <f t="shared" si="2"/>
        <v>-10</v>
      </c>
      <c r="L13" s="49">
        <f t="shared" si="3"/>
        <v>-83.33333333333334</v>
      </c>
    </row>
    <row r="14" spans="1:12" ht="16.5" customHeight="1">
      <c r="A14" s="58">
        <v>10</v>
      </c>
      <c r="B14" s="72" t="s">
        <v>131</v>
      </c>
      <c r="C14" s="75">
        <v>43</v>
      </c>
      <c r="D14" s="75">
        <v>30</v>
      </c>
      <c r="E14" s="75">
        <v>30</v>
      </c>
      <c r="F14" s="76">
        <v>21</v>
      </c>
      <c r="G14" s="77">
        <v>25</v>
      </c>
      <c r="H14" s="77">
        <v>1</v>
      </c>
      <c r="I14" s="78">
        <f t="shared" si="0"/>
        <v>-18</v>
      </c>
      <c r="J14" s="79">
        <f t="shared" si="1"/>
        <v>-41.86046511627907</v>
      </c>
      <c r="K14" s="85">
        <f t="shared" si="2"/>
        <v>-24</v>
      </c>
      <c r="L14" s="49">
        <f t="shared" si="3"/>
        <v>-96</v>
      </c>
    </row>
    <row r="15" spans="1:12" ht="16.5" customHeight="1">
      <c r="A15" s="58">
        <v>11</v>
      </c>
      <c r="B15" s="72" t="s">
        <v>132</v>
      </c>
      <c r="C15" s="75">
        <v>80</v>
      </c>
      <c r="D15" s="75">
        <v>38</v>
      </c>
      <c r="E15" s="75">
        <v>43</v>
      </c>
      <c r="F15" s="76">
        <v>31</v>
      </c>
      <c r="G15" s="77">
        <v>33</v>
      </c>
      <c r="H15" s="77">
        <v>7</v>
      </c>
      <c r="I15" s="78">
        <f t="shared" si="0"/>
        <v>-47</v>
      </c>
      <c r="J15" s="79">
        <f t="shared" si="1"/>
        <v>-58.75</v>
      </c>
      <c r="K15" s="85">
        <f t="shared" si="2"/>
        <v>-26</v>
      </c>
      <c r="L15" s="49">
        <f t="shared" si="3"/>
        <v>-78.78787878787878</v>
      </c>
    </row>
    <row r="16" spans="1:12" ht="16.5" customHeight="1">
      <c r="A16" s="58">
        <v>12</v>
      </c>
      <c r="B16" s="72" t="s">
        <v>133</v>
      </c>
      <c r="C16" s="75">
        <v>134</v>
      </c>
      <c r="D16" s="75">
        <v>94</v>
      </c>
      <c r="E16" s="75">
        <v>104</v>
      </c>
      <c r="F16" s="76">
        <v>67</v>
      </c>
      <c r="G16" s="77">
        <v>58</v>
      </c>
      <c r="H16" s="77">
        <v>11</v>
      </c>
      <c r="I16" s="78">
        <f t="shared" si="0"/>
        <v>-76</v>
      </c>
      <c r="J16" s="79">
        <f t="shared" si="1"/>
        <v>-56.71641791044776</v>
      </c>
      <c r="K16" s="85">
        <f t="shared" si="2"/>
        <v>-47</v>
      </c>
      <c r="L16" s="49">
        <f t="shared" si="3"/>
        <v>-81.03448275862068</v>
      </c>
    </row>
    <row r="17" spans="1:12" ht="16.5" customHeight="1">
      <c r="A17" s="58">
        <v>13</v>
      </c>
      <c r="B17" s="72" t="s">
        <v>134</v>
      </c>
      <c r="C17" s="75">
        <v>90</v>
      </c>
      <c r="D17" s="75">
        <v>83</v>
      </c>
      <c r="E17" s="75">
        <v>84</v>
      </c>
      <c r="F17" s="76">
        <v>72</v>
      </c>
      <c r="G17" s="77">
        <v>63</v>
      </c>
      <c r="H17" s="77">
        <v>7</v>
      </c>
      <c r="I17" s="78">
        <f t="shared" si="0"/>
        <v>-27</v>
      </c>
      <c r="J17" s="79">
        <f t="shared" si="1"/>
        <v>-30</v>
      </c>
      <c r="K17" s="85">
        <f t="shared" si="2"/>
        <v>-56</v>
      </c>
      <c r="L17" s="49">
        <f t="shared" si="3"/>
        <v>-88.88888888888889</v>
      </c>
    </row>
    <row r="18" spans="1:12" ht="16.5" customHeight="1">
      <c r="A18" s="58">
        <v>14</v>
      </c>
      <c r="B18" s="72" t="s">
        <v>135</v>
      </c>
      <c r="C18" s="75">
        <v>54</v>
      </c>
      <c r="D18" s="75">
        <v>83</v>
      </c>
      <c r="E18" s="75">
        <v>64</v>
      </c>
      <c r="F18" s="76">
        <v>50</v>
      </c>
      <c r="G18" s="77">
        <v>45</v>
      </c>
      <c r="H18" s="77">
        <v>6</v>
      </c>
      <c r="I18" s="78">
        <f t="shared" si="0"/>
        <v>-9</v>
      </c>
      <c r="J18" s="79">
        <f t="shared" si="1"/>
        <v>-16.666666666666664</v>
      </c>
      <c r="K18" s="85">
        <f t="shared" si="2"/>
        <v>-39</v>
      </c>
      <c r="L18" s="49">
        <f t="shared" si="3"/>
        <v>-86.66666666666667</v>
      </c>
    </row>
    <row r="19" spans="1:12" ht="16.5" customHeight="1">
      <c r="A19" s="58">
        <v>15</v>
      </c>
      <c r="B19" s="72" t="s">
        <v>136</v>
      </c>
      <c r="C19" s="75">
        <v>157</v>
      </c>
      <c r="D19" s="75">
        <v>165</v>
      </c>
      <c r="E19" s="75">
        <v>161</v>
      </c>
      <c r="F19" s="76">
        <v>104</v>
      </c>
      <c r="G19" s="77">
        <v>101</v>
      </c>
      <c r="H19" s="77">
        <v>15</v>
      </c>
      <c r="I19" s="78">
        <f t="shared" si="0"/>
        <v>-56</v>
      </c>
      <c r="J19" s="79">
        <f t="shared" si="1"/>
        <v>-35.6687898089172</v>
      </c>
      <c r="K19" s="85">
        <f t="shared" si="2"/>
        <v>-86</v>
      </c>
      <c r="L19" s="49">
        <f t="shared" si="3"/>
        <v>-85.14851485148515</v>
      </c>
    </row>
    <row r="20" spans="1:12" ht="16.5" customHeight="1">
      <c r="A20" s="58">
        <v>16</v>
      </c>
      <c r="B20" s="72" t="s">
        <v>137</v>
      </c>
      <c r="C20" s="75">
        <v>90</v>
      </c>
      <c r="D20" s="75">
        <v>57</v>
      </c>
      <c r="E20" s="75">
        <v>17</v>
      </c>
      <c r="F20" s="76">
        <v>43</v>
      </c>
      <c r="G20" s="77">
        <v>22</v>
      </c>
      <c r="H20" s="77">
        <v>2</v>
      </c>
      <c r="I20" s="78">
        <f t="shared" si="0"/>
        <v>-68</v>
      </c>
      <c r="J20" s="79">
        <f t="shared" si="1"/>
        <v>-75.55555555555556</v>
      </c>
      <c r="K20" s="85">
        <f t="shared" si="2"/>
        <v>-20</v>
      </c>
      <c r="L20" s="49">
        <f t="shared" si="3"/>
        <v>-90.9090909090909</v>
      </c>
    </row>
    <row r="21" spans="1:12" ht="16.5" customHeight="1">
      <c r="A21" s="58">
        <v>17</v>
      </c>
      <c r="B21" s="72" t="s">
        <v>171</v>
      </c>
      <c r="C21" s="75">
        <v>49</v>
      </c>
      <c r="D21" s="75">
        <v>56</v>
      </c>
      <c r="E21" s="75">
        <v>40</v>
      </c>
      <c r="F21" s="76">
        <v>40</v>
      </c>
      <c r="G21" s="77">
        <v>25</v>
      </c>
      <c r="H21" s="77">
        <v>8</v>
      </c>
      <c r="I21" s="78">
        <f t="shared" si="0"/>
        <v>-24</v>
      </c>
      <c r="J21" s="79">
        <f t="shared" si="1"/>
        <v>-48.97959183673469</v>
      </c>
      <c r="K21" s="85">
        <f t="shared" si="2"/>
        <v>-17</v>
      </c>
      <c r="L21" s="49">
        <f t="shared" si="3"/>
        <v>-68</v>
      </c>
    </row>
    <row r="22" spans="1:12" ht="16.5" customHeight="1">
      <c r="A22" s="58">
        <v>18</v>
      </c>
      <c r="B22" s="72" t="s">
        <v>138</v>
      </c>
      <c r="C22" s="75">
        <v>68</v>
      </c>
      <c r="D22" s="75">
        <v>51</v>
      </c>
      <c r="E22" s="75">
        <v>26</v>
      </c>
      <c r="F22" s="76">
        <v>27</v>
      </c>
      <c r="G22" s="77">
        <v>19</v>
      </c>
      <c r="H22" s="77">
        <v>3</v>
      </c>
      <c r="I22" s="78">
        <f t="shared" si="0"/>
        <v>-49</v>
      </c>
      <c r="J22" s="79">
        <f t="shared" si="1"/>
        <v>-72.05882352941177</v>
      </c>
      <c r="K22" s="85">
        <f t="shared" si="2"/>
        <v>-16</v>
      </c>
      <c r="L22" s="49">
        <f t="shared" si="3"/>
        <v>-84.21052631578947</v>
      </c>
    </row>
    <row r="23" spans="1:12" ht="16.5" customHeight="1">
      <c r="A23" s="58">
        <v>19</v>
      </c>
      <c r="B23" s="72" t="s">
        <v>139</v>
      </c>
      <c r="C23" s="75">
        <v>37</v>
      </c>
      <c r="D23" s="75">
        <v>22</v>
      </c>
      <c r="E23" s="75">
        <v>30</v>
      </c>
      <c r="F23" s="76">
        <v>17</v>
      </c>
      <c r="G23" s="77">
        <v>6</v>
      </c>
      <c r="H23" s="77">
        <v>5</v>
      </c>
      <c r="I23" s="78">
        <f t="shared" si="0"/>
        <v>-31</v>
      </c>
      <c r="J23" s="79">
        <f t="shared" si="1"/>
        <v>-83.78378378378379</v>
      </c>
      <c r="K23" s="85">
        <f t="shared" si="2"/>
        <v>-1</v>
      </c>
      <c r="L23" s="49">
        <f t="shared" si="3"/>
        <v>-16.666666666666664</v>
      </c>
    </row>
    <row r="24" spans="1:12" ht="16.5" customHeight="1">
      <c r="A24" s="58">
        <v>20</v>
      </c>
      <c r="B24" s="72" t="s">
        <v>140</v>
      </c>
      <c r="C24" s="75">
        <v>58</v>
      </c>
      <c r="D24" s="75">
        <v>68</v>
      </c>
      <c r="E24" s="75">
        <v>64</v>
      </c>
      <c r="F24" s="76">
        <v>56</v>
      </c>
      <c r="G24" s="77">
        <v>44</v>
      </c>
      <c r="H24" s="77">
        <v>8</v>
      </c>
      <c r="I24" s="78">
        <f t="shared" si="0"/>
        <v>-14</v>
      </c>
      <c r="J24" s="79">
        <f t="shared" si="1"/>
        <v>-24.137931034482758</v>
      </c>
      <c r="K24" s="85">
        <f t="shared" si="2"/>
        <v>-36</v>
      </c>
      <c r="L24" s="49">
        <f t="shared" si="3"/>
        <v>-81.81818181818183</v>
      </c>
    </row>
    <row r="25" spans="1:12" ht="16.5" customHeight="1">
      <c r="A25" s="58">
        <v>21</v>
      </c>
      <c r="B25" s="72" t="s">
        <v>141</v>
      </c>
      <c r="C25" s="75">
        <v>34</v>
      </c>
      <c r="D25" s="75">
        <v>26</v>
      </c>
      <c r="E25" s="75">
        <v>24</v>
      </c>
      <c r="F25" s="76">
        <v>14</v>
      </c>
      <c r="G25" s="77">
        <v>17</v>
      </c>
      <c r="H25" s="77">
        <v>0</v>
      </c>
      <c r="I25" s="78">
        <f t="shared" si="0"/>
        <v>-17</v>
      </c>
      <c r="J25" s="79">
        <f t="shared" si="1"/>
        <v>-50</v>
      </c>
      <c r="K25" s="85">
        <f t="shared" si="2"/>
        <v>-17</v>
      </c>
      <c r="L25" s="83" t="s">
        <v>43</v>
      </c>
    </row>
    <row r="26" spans="1:12" ht="16.5" customHeight="1">
      <c r="A26" s="58">
        <v>22</v>
      </c>
      <c r="B26" s="72" t="s">
        <v>142</v>
      </c>
      <c r="C26" s="75">
        <v>39</v>
      </c>
      <c r="D26" s="75">
        <v>36</v>
      </c>
      <c r="E26" s="75">
        <v>31</v>
      </c>
      <c r="F26" s="76">
        <v>43</v>
      </c>
      <c r="G26" s="77">
        <v>35</v>
      </c>
      <c r="H26" s="77">
        <v>8</v>
      </c>
      <c r="I26" s="78">
        <f t="shared" si="0"/>
        <v>-4</v>
      </c>
      <c r="J26" s="79">
        <f t="shared" si="1"/>
        <v>-10.256410256410255</v>
      </c>
      <c r="K26" s="85">
        <f t="shared" si="2"/>
        <v>-27</v>
      </c>
      <c r="L26" s="49">
        <f t="shared" si="3"/>
        <v>-77.14285714285715</v>
      </c>
    </row>
    <row r="27" spans="1:12" ht="16.5" customHeight="1">
      <c r="A27" s="58">
        <v>23</v>
      </c>
      <c r="B27" s="72" t="s">
        <v>143</v>
      </c>
      <c r="C27" s="75">
        <v>28</v>
      </c>
      <c r="D27" s="75">
        <v>41</v>
      </c>
      <c r="E27" s="75">
        <v>53</v>
      </c>
      <c r="F27" s="76">
        <v>26</v>
      </c>
      <c r="G27" s="77">
        <v>26</v>
      </c>
      <c r="H27" s="77">
        <v>7</v>
      </c>
      <c r="I27" s="78">
        <f t="shared" si="0"/>
        <v>-2</v>
      </c>
      <c r="J27" s="79">
        <f t="shared" si="1"/>
        <v>-7.142857142857142</v>
      </c>
      <c r="K27" s="85">
        <f t="shared" si="2"/>
        <v>-19</v>
      </c>
      <c r="L27" s="49">
        <f t="shared" si="3"/>
        <v>-73.07692307692307</v>
      </c>
    </row>
    <row r="28" spans="1:12" ht="16.5" customHeight="1">
      <c r="A28" s="58">
        <v>24</v>
      </c>
      <c r="B28" s="72" t="s">
        <v>144</v>
      </c>
      <c r="C28" s="75">
        <v>26</v>
      </c>
      <c r="D28" s="75">
        <v>21</v>
      </c>
      <c r="E28" s="75">
        <v>13</v>
      </c>
      <c r="F28" s="76">
        <v>10</v>
      </c>
      <c r="G28" s="77">
        <v>11</v>
      </c>
      <c r="H28" s="77">
        <v>1</v>
      </c>
      <c r="I28" s="78">
        <f t="shared" si="0"/>
        <v>-15</v>
      </c>
      <c r="J28" s="79">
        <f t="shared" si="1"/>
        <v>-57.692307692307686</v>
      </c>
      <c r="K28" s="85">
        <f t="shared" si="2"/>
        <v>-10</v>
      </c>
      <c r="L28" s="49">
        <f t="shared" si="3"/>
        <v>-90.9090909090909</v>
      </c>
    </row>
    <row r="29" spans="1:12" ht="16.5" customHeight="1">
      <c r="A29" s="58">
        <v>25</v>
      </c>
      <c r="B29" s="72" t="s">
        <v>145</v>
      </c>
      <c r="C29" s="75">
        <v>52</v>
      </c>
      <c r="D29" s="75">
        <v>57</v>
      </c>
      <c r="E29" s="75">
        <v>53</v>
      </c>
      <c r="F29" s="76">
        <v>31</v>
      </c>
      <c r="G29" s="77">
        <v>41</v>
      </c>
      <c r="H29" s="77">
        <v>0</v>
      </c>
      <c r="I29" s="78">
        <f t="shared" si="0"/>
        <v>-11</v>
      </c>
      <c r="J29" s="79">
        <f t="shared" si="1"/>
        <v>-21.153846153846153</v>
      </c>
      <c r="K29" s="85">
        <f t="shared" si="2"/>
        <v>-41</v>
      </c>
      <c r="L29" s="83" t="s">
        <v>43</v>
      </c>
    </row>
    <row r="30" spans="1:12" ht="16.5" customHeight="1">
      <c r="A30" s="58">
        <v>26</v>
      </c>
      <c r="B30" s="72" t="s">
        <v>27</v>
      </c>
      <c r="C30" s="75">
        <v>140</v>
      </c>
      <c r="D30" s="75">
        <v>144</v>
      </c>
      <c r="E30" s="75">
        <v>143</v>
      </c>
      <c r="F30" s="76">
        <v>130</v>
      </c>
      <c r="G30" s="77">
        <v>98</v>
      </c>
      <c r="H30" s="77">
        <v>0</v>
      </c>
      <c r="I30" s="78">
        <f t="shared" si="0"/>
        <v>-42</v>
      </c>
      <c r="J30" s="79">
        <f t="shared" si="1"/>
        <v>-30</v>
      </c>
      <c r="K30" s="85">
        <f t="shared" si="2"/>
        <v>-98</v>
      </c>
      <c r="L30" s="83" t="s">
        <v>43</v>
      </c>
    </row>
    <row r="31" spans="1:12" ht="16.5" customHeight="1">
      <c r="A31" s="58">
        <v>27</v>
      </c>
      <c r="B31" s="72" t="s">
        <v>28</v>
      </c>
      <c r="C31" s="75">
        <v>21</v>
      </c>
      <c r="D31" s="75">
        <v>17</v>
      </c>
      <c r="E31" s="75">
        <v>27</v>
      </c>
      <c r="F31" s="76">
        <v>18</v>
      </c>
      <c r="G31" s="77">
        <v>10</v>
      </c>
      <c r="H31" s="77">
        <v>3</v>
      </c>
      <c r="I31" s="78">
        <f t="shared" si="0"/>
        <v>-11</v>
      </c>
      <c r="J31" s="79">
        <f t="shared" si="1"/>
        <v>-52.38095238095239</v>
      </c>
      <c r="K31" s="85">
        <f t="shared" si="2"/>
        <v>-7</v>
      </c>
      <c r="L31" s="49">
        <f t="shared" si="3"/>
        <v>-70</v>
      </c>
    </row>
    <row r="32" spans="1:12" ht="16.5" customHeight="1">
      <c r="A32" s="58">
        <v>28</v>
      </c>
      <c r="B32" s="72" t="s">
        <v>29</v>
      </c>
      <c r="C32" s="75">
        <v>21</v>
      </c>
      <c r="D32" s="75">
        <v>29</v>
      </c>
      <c r="E32" s="75">
        <v>13</v>
      </c>
      <c r="F32" s="75">
        <v>11</v>
      </c>
      <c r="G32" s="77">
        <v>9</v>
      </c>
      <c r="H32" s="77" t="s">
        <v>43</v>
      </c>
      <c r="I32" s="78">
        <f t="shared" si="0"/>
        <v>-12</v>
      </c>
      <c r="J32" s="79">
        <f t="shared" si="1"/>
        <v>-57.14285714285714</v>
      </c>
      <c r="K32" s="84" t="s">
        <v>43</v>
      </c>
      <c r="L32" s="83" t="s">
        <v>43</v>
      </c>
    </row>
    <row r="33" spans="1:12" ht="16.5" customHeight="1">
      <c r="A33" s="58">
        <v>29</v>
      </c>
      <c r="B33" s="72" t="s">
        <v>30</v>
      </c>
      <c r="C33" s="75">
        <v>6</v>
      </c>
      <c r="D33" s="75">
        <v>2</v>
      </c>
      <c r="E33" s="75">
        <v>1</v>
      </c>
      <c r="F33" s="75">
        <v>6</v>
      </c>
      <c r="G33" s="77">
        <v>1</v>
      </c>
      <c r="H33" s="77" t="s">
        <v>43</v>
      </c>
      <c r="I33" s="78">
        <f t="shared" si="0"/>
        <v>-5</v>
      </c>
      <c r="J33" s="79">
        <f t="shared" si="1"/>
        <v>-83.33333333333334</v>
      </c>
      <c r="K33" s="84" t="s">
        <v>43</v>
      </c>
      <c r="L33" s="83" t="s">
        <v>43</v>
      </c>
    </row>
    <row r="34" spans="1:12" ht="16.5" customHeight="1" thickBot="1">
      <c r="A34" s="59">
        <v>30</v>
      </c>
      <c r="B34" s="73" t="s">
        <v>31</v>
      </c>
      <c r="C34" s="80">
        <v>1895</v>
      </c>
      <c r="D34" s="80">
        <v>1714</v>
      </c>
      <c r="E34" s="80">
        <v>1743</v>
      </c>
      <c r="F34" s="80">
        <v>1353</v>
      </c>
      <c r="G34" s="80">
        <v>1101</v>
      </c>
      <c r="H34" s="80">
        <v>172</v>
      </c>
      <c r="I34" s="81">
        <f t="shared" si="0"/>
        <v>-794</v>
      </c>
      <c r="J34" s="82">
        <f t="shared" si="1"/>
        <v>-41.89973614775725</v>
      </c>
      <c r="K34" s="86">
        <f t="shared" si="2"/>
        <v>-929</v>
      </c>
      <c r="L34" s="57">
        <f t="shared" si="3"/>
        <v>-84.37783832879201</v>
      </c>
    </row>
    <row r="36" spans="1:6" ht="15.75">
      <c r="A36" s="34" t="s">
        <v>33</v>
      </c>
      <c r="B36" s="42" t="s">
        <v>172</v>
      </c>
      <c r="C36" s="35"/>
      <c r="D36" s="35"/>
      <c r="E36" s="35"/>
      <c r="F36" s="35"/>
    </row>
  </sheetData>
  <sheetProtection/>
  <mergeCells count="7">
    <mergeCell ref="A1:L1"/>
    <mergeCell ref="K3:L3"/>
    <mergeCell ref="A2:L2"/>
    <mergeCell ref="A3:A4"/>
    <mergeCell ref="B3:B4"/>
    <mergeCell ref="I3:J3"/>
    <mergeCell ref="C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4">
      <selection activeCell="B36" sqref="B36"/>
    </sheetView>
  </sheetViews>
  <sheetFormatPr defaultColWidth="9.140625" defaultRowHeight="15"/>
  <cols>
    <col min="1" max="1" width="3.57421875" style="170" customWidth="1"/>
    <col min="2" max="2" width="26.28125" style="170" customWidth="1"/>
    <col min="3" max="8" width="7.7109375" style="170" customWidth="1"/>
    <col min="9" max="9" width="6.7109375" style="170" customWidth="1"/>
    <col min="10" max="10" width="11.00390625" style="170" customWidth="1"/>
    <col min="11" max="11" width="6.7109375" style="170" customWidth="1"/>
    <col min="12" max="12" width="10.28125" style="170" customWidth="1"/>
    <col min="13" max="16384" width="9.140625" style="170" customWidth="1"/>
  </cols>
  <sheetData>
    <row r="1" spans="1:12" ht="18.75">
      <c r="A1" s="183">
        <v>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58.5" customHeight="1" thickBot="1">
      <c r="A2" s="205" t="s">
        <v>112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67.5" customHeight="1">
      <c r="A3" s="185" t="s">
        <v>32</v>
      </c>
      <c r="B3" s="206" t="s">
        <v>120</v>
      </c>
      <c r="C3" s="193" t="s">
        <v>24</v>
      </c>
      <c r="D3" s="194"/>
      <c r="E3" s="194"/>
      <c r="F3" s="194"/>
      <c r="G3" s="194"/>
      <c r="H3" s="195"/>
      <c r="I3" s="187" t="s">
        <v>119</v>
      </c>
      <c r="J3" s="188"/>
      <c r="K3" s="204" t="s">
        <v>149</v>
      </c>
      <c r="L3" s="190"/>
    </row>
    <row r="4" spans="1:12" ht="15.75">
      <c r="A4" s="186"/>
      <c r="B4" s="207"/>
      <c r="C4" s="36" t="s">
        <v>69</v>
      </c>
      <c r="D4" s="36">
        <v>2007</v>
      </c>
      <c r="E4" s="36">
        <v>2008</v>
      </c>
      <c r="F4" s="36">
        <v>2009</v>
      </c>
      <c r="G4" s="36">
        <v>2010</v>
      </c>
      <c r="H4" s="36">
        <v>2011</v>
      </c>
      <c r="I4" s="37" t="s">
        <v>1</v>
      </c>
      <c r="J4" s="38" t="s">
        <v>25</v>
      </c>
      <c r="K4" s="39" t="s">
        <v>1</v>
      </c>
      <c r="L4" s="40" t="s">
        <v>25</v>
      </c>
    </row>
    <row r="5" spans="1:12" ht="16.5" customHeight="1">
      <c r="A5" s="58">
        <v>1</v>
      </c>
      <c r="B5" s="72" t="s">
        <v>26</v>
      </c>
      <c r="C5" s="75">
        <v>48</v>
      </c>
      <c r="D5" s="75">
        <v>50</v>
      </c>
      <c r="E5" s="75">
        <v>53</v>
      </c>
      <c r="F5" s="76">
        <v>43</v>
      </c>
      <c r="G5" s="77">
        <v>47</v>
      </c>
      <c r="H5" s="77">
        <v>2</v>
      </c>
      <c r="I5" s="78">
        <f>G5-C5</f>
        <v>-1</v>
      </c>
      <c r="J5" s="79">
        <f>I5/C5*100</f>
        <v>-2.083333333333333</v>
      </c>
      <c r="K5" s="85">
        <f>H5-G5</f>
        <v>-45</v>
      </c>
      <c r="L5" s="49">
        <f>K5/G5*100</f>
        <v>-95.74468085106383</v>
      </c>
    </row>
    <row r="6" spans="1:12" ht="16.5" customHeight="1">
      <c r="A6" s="58">
        <v>2</v>
      </c>
      <c r="B6" s="72" t="s">
        <v>123</v>
      </c>
      <c r="C6" s="75">
        <v>60</v>
      </c>
      <c r="D6" s="75">
        <v>45</v>
      </c>
      <c r="E6" s="75">
        <v>59</v>
      </c>
      <c r="F6" s="76">
        <v>51</v>
      </c>
      <c r="G6" s="77">
        <v>46</v>
      </c>
      <c r="H6" s="77">
        <v>5</v>
      </c>
      <c r="I6" s="78">
        <f aca="true" t="shared" si="0" ref="I6:I34">G6-C6</f>
        <v>-14</v>
      </c>
      <c r="J6" s="79">
        <f aca="true" t="shared" si="1" ref="J6:J34">I6/C6*100</f>
        <v>-23.333333333333332</v>
      </c>
      <c r="K6" s="85">
        <f aca="true" t="shared" si="2" ref="K6:K31">H6-G6</f>
        <v>-41</v>
      </c>
      <c r="L6" s="49">
        <f aca="true" t="shared" si="3" ref="L6:L31">K6/G6*100</f>
        <v>-89.13043478260869</v>
      </c>
    </row>
    <row r="7" spans="1:12" ht="16.5" customHeight="1">
      <c r="A7" s="58">
        <v>3</v>
      </c>
      <c r="B7" s="72" t="s">
        <v>124</v>
      </c>
      <c r="C7" s="75">
        <v>12</v>
      </c>
      <c r="D7" s="75">
        <v>30</v>
      </c>
      <c r="E7" s="75">
        <v>28</v>
      </c>
      <c r="F7" s="76">
        <v>38</v>
      </c>
      <c r="G7" s="77">
        <v>22</v>
      </c>
      <c r="H7" s="77">
        <v>0</v>
      </c>
      <c r="I7" s="78">
        <f t="shared" si="0"/>
        <v>10</v>
      </c>
      <c r="J7" s="79">
        <f t="shared" si="1"/>
        <v>83.33333333333334</v>
      </c>
      <c r="K7" s="85">
        <f t="shared" si="2"/>
        <v>-22</v>
      </c>
      <c r="L7" s="50" t="s">
        <v>93</v>
      </c>
    </row>
    <row r="8" spans="1:12" ht="16.5" customHeight="1">
      <c r="A8" s="58">
        <v>4</v>
      </c>
      <c r="B8" s="72" t="s">
        <v>125</v>
      </c>
      <c r="C8" s="75">
        <v>42</v>
      </c>
      <c r="D8" s="75">
        <v>59</v>
      </c>
      <c r="E8" s="75">
        <v>73</v>
      </c>
      <c r="F8" s="76">
        <v>82</v>
      </c>
      <c r="G8" s="77">
        <v>54</v>
      </c>
      <c r="H8" s="77">
        <v>7</v>
      </c>
      <c r="I8" s="78">
        <f t="shared" si="0"/>
        <v>12</v>
      </c>
      <c r="J8" s="79">
        <f t="shared" si="1"/>
        <v>28.57142857142857</v>
      </c>
      <c r="K8" s="85">
        <f t="shared" si="2"/>
        <v>-47</v>
      </c>
      <c r="L8" s="49">
        <f t="shared" si="3"/>
        <v>-87.03703703703704</v>
      </c>
    </row>
    <row r="9" spans="1:12" ht="16.5" customHeight="1">
      <c r="A9" s="58">
        <v>5</v>
      </c>
      <c r="B9" s="72" t="s">
        <v>126</v>
      </c>
      <c r="C9" s="75">
        <v>42</v>
      </c>
      <c r="D9" s="75">
        <v>44</v>
      </c>
      <c r="E9" s="75">
        <v>59</v>
      </c>
      <c r="F9" s="76">
        <v>48</v>
      </c>
      <c r="G9" s="77">
        <v>43</v>
      </c>
      <c r="H9" s="77">
        <v>20</v>
      </c>
      <c r="I9" s="78">
        <f t="shared" si="0"/>
        <v>1</v>
      </c>
      <c r="J9" s="79">
        <f t="shared" si="1"/>
        <v>2.380952380952381</v>
      </c>
      <c r="K9" s="85">
        <f t="shared" si="2"/>
        <v>-23</v>
      </c>
      <c r="L9" s="49">
        <f t="shared" si="3"/>
        <v>-53.48837209302325</v>
      </c>
    </row>
    <row r="10" spans="1:12" ht="16.5" customHeight="1">
      <c r="A10" s="58">
        <v>6</v>
      </c>
      <c r="B10" s="72" t="s">
        <v>127</v>
      </c>
      <c r="C10" s="75">
        <v>21</v>
      </c>
      <c r="D10" s="75">
        <v>23</v>
      </c>
      <c r="E10" s="75">
        <v>43</v>
      </c>
      <c r="F10" s="76">
        <v>27</v>
      </c>
      <c r="G10" s="77">
        <v>9</v>
      </c>
      <c r="H10" s="77">
        <v>2</v>
      </c>
      <c r="I10" s="78">
        <f t="shared" si="0"/>
        <v>-12</v>
      </c>
      <c r="J10" s="79">
        <f t="shared" si="1"/>
        <v>-57.14285714285714</v>
      </c>
      <c r="K10" s="85">
        <f t="shared" si="2"/>
        <v>-7</v>
      </c>
      <c r="L10" s="49">
        <f t="shared" si="3"/>
        <v>-77.77777777777779</v>
      </c>
    </row>
    <row r="11" spans="1:12" ht="16.5" customHeight="1">
      <c r="A11" s="58">
        <v>7</v>
      </c>
      <c r="B11" s="72" t="s">
        <v>128</v>
      </c>
      <c r="C11" s="75">
        <v>41</v>
      </c>
      <c r="D11" s="75">
        <v>22</v>
      </c>
      <c r="E11" s="75">
        <v>62</v>
      </c>
      <c r="F11" s="76">
        <v>61</v>
      </c>
      <c r="G11" s="77">
        <v>26</v>
      </c>
      <c r="H11" s="77">
        <v>5</v>
      </c>
      <c r="I11" s="78">
        <f t="shared" si="0"/>
        <v>-15</v>
      </c>
      <c r="J11" s="79">
        <f t="shared" si="1"/>
        <v>-36.58536585365854</v>
      </c>
      <c r="K11" s="85">
        <f t="shared" si="2"/>
        <v>-21</v>
      </c>
      <c r="L11" s="49">
        <f t="shared" si="3"/>
        <v>-80.76923076923077</v>
      </c>
    </row>
    <row r="12" spans="1:12" ht="16.5" customHeight="1">
      <c r="A12" s="58">
        <v>8</v>
      </c>
      <c r="B12" s="72" t="s">
        <v>129</v>
      </c>
      <c r="C12" s="75">
        <v>40</v>
      </c>
      <c r="D12" s="75">
        <v>39</v>
      </c>
      <c r="E12" s="75">
        <v>53</v>
      </c>
      <c r="F12" s="76">
        <v>26</v>
      </c>
      <c r="G12" s="77">
        <v>40</v>
      </c>
      <c r="H12" s="77">
        <v>3</v>
      </c>
      <c r="I12" s="78">
        <f t="shared" si="0"/>
        <v>0</v>
      </c>
      <c r="J12" s="79" t="s">
        <v>121</v>
      </c>
      <c r="K12" s="85">
        <f t="shared" si="2"/>
        <v>-37</v>
      </c>
      <c r="L12" s="49">
        <f t="shared" si="3"/>
        <v>-92.5</v>
      </c>
    </row>
    <row r="13" spans="1:12" ht="16.5" customHeight="1">
      <c r="A13" s="58">
        <v>9</v>
      </c>
      <c r="B13" s="72" t="s">
        <v>146</v>
      </c>
      <c r="C13" s="75">
        <v>36</v>
      </c>
      <c r="D13" s="75">
        <v>38</v>
      </c>
      <c r="E13" s="75">
        <v>33</v>
      </c>
      <c r="F13" s="76">
        <v>20</v>
      </c>
      <c r="G13" s="77">
        <v>8</v>
      </c>
      <c r="H13" s="77">
        <v>1</v>
      </c>
      <c r="I13" s="78">
        <f t="shared" si="0"/>
        <v>-28</v>
      </c>
      <c r="J13" s="79">
        <f t="shared" si="1"/>
        <v>-77.77777777777779</v>
      </c>
      <c r="K13" s="85">
        <f t="shared" si="2"/>
        <v>-7</v>
      </c>
      <c r="L13" s="49">
        <f t="shared" si="3"/>
        <v>-87.5</v>
      </c>
    </row>
    <row r="14" spans="1:12" ht="16.5" customHeight="1">
      <c r="A14" s="58">
        <v>10</v>
      </c>
      <c r="B14" s="72" t="s">
        <v>131</v>
      </c>
      <c r="C14" s="75">
        <v>23</v>
      </c>
      <c r="D14" s="75">
        <v>18</v>
      </c>
      <c r="E14" s="75">
        <v>18</v>
      </c>
      <c r="F14" s="76">
        <v>12</v>
      </c>
      <c r="G14" s="77">
        <v>10</v>
      </c>
      <c r="H14" s="77">
        <v>1</v>
      </c>
      <c r="I14" s="78">
        <f t="shared" si="0"/>
        <v>-13</v>
      </c>
      <c r="J14" s="79">
        <f t="shared" si="1"/>
        <v>-56.52173913043478</v>
      </c>
      <c r="K14" s="85">
        <f t="shared" si="2"/>
        <v>-9</v>
      </c>
      <c r="L14" s="49">
        <f t="shared" si="3"/>
        <v>-90</v>
      </c>
    </row>
    <row r="15" spans="1:12" ht="16.5" customHeight="1">
      <c r="A15" s="58">
        <v>11</v>
      </c>
      <c r="B15" s="72" t="s">
        <v>132</v>
      </c>
      <c r="C15" s="75">
        <v>52</v>
      </c>
      <c r="D15" s="75">
        <v>22</v>
      </c>
      <c r="E15" s="75">
        <v>30</v>
      </c>
      <c r="F15" s="76">
        <v>19</v>
      </c>
      <c r="G15" s="77">
        <v>28</v>
      </c>
      <c r="H15" s="77">
        <v>5</v>
      </c>
      <c r="I15" s="78">
        <f t="shared" si="0"/>
        <v>-24</v>
      </c>
      <c r="J15" s="79">
        <f t="shared" si="1"/>
        <v>-46.15384615384615</v>
      </c>
      <c r="K15" s="85">
        <f t="shared" si="2"/>
        <v>-23</v>
      </c>
      <c r="L15" s="49">
        <f t="shared" si="3"/>
        <v>-82.14285714285714</v>
      </c>
    </row>
    <row r="16" spans="1:12" ht="16.5" customHeight="1">
      <c r="A16" s="58">
        <v>12</v>
      </c>
      <c r="B16" s="72" t="s">
        <v>133</v>
      </c>
      <c r="C16" s="75">
        <v>60</v>
      </c>
      <c r="D16" s="75">
        <v>37</v>
      </c>
      <c r="E16" s="75">
        <v>70</v>
      </c>
      <c r="F16" s="76">
        <v>49</v>
      </c>
      <c r="G16" s="77">
        <v>36</v>
      </c>
      <c r="H16" s="77">
        <v>7</v>
      </c>
      <c r="I16" s="78">
        <f t="shared" si="0"/>
        <v>-24</v>
      </c>
      <c r="J16" s="79">
        <f t="shared" si="1"/>
        <v>-40</v>
      </c>
      <c r="K16" s="85">
        <f t="shared" si="2"/>
        <v>-29</v>
      </c>
      <c r="L16" s="49">
        <f t="shared" si="3"/>
        <v>-80.55555555555556</v>
      </c>
    </row>
    <row r="17" spans="1:12" ht="16.5" customHeight="1">
      <c r="A17" s="58">
        <v>13</v>
      </c>
      <c r="B17" s="72" t="s">
        <v>134</v>
      </c>
      <c r="C17" s="75">
        <v>51</v>
      </c>
      <c r="D17" s="75">
        <v>57</v>
      </c>
      <c r="E17" s="75">
        <v>59</v>
      </c>
      <c r="F17" s="76">
        <v>53</v>
      </c>
      <c r="G17" s="77">
        <v>46</v>
      </c>
      <c r="H17" s="77">
        <v>0</v>
      </c>
      <c r="I17" s="78">
        <f t="shared" si="0"/>
        <v>-5</v>
      </c>
      <c r="J17" s="79">
        <f t="shared" si="1"/>
        <v>-9.803921568627452</v>
      </c>
      <c r="K17" s="85">
        <f t="shared" si="2"/>
        <v>-46</v>
      </c>
      <c r="L17" s="50" t="s">
        <v>93</v>
      </c>
    </row>
    <row r="18" spans="1:12" ht="16.5" customHeight="1">
      <c r="A18" s="58">
        <v>14</v>
      </c>
      <c r="B18" s="72" t="s">
        <v>135</v>
      </c>
      <c r="C18" s="75">
        <v>30</v>
      </c>
      <c r="D18" s="75">
        <v>53</v>
      </c>
      <c r="E18" s="75">
        <v>53</v>
      </c>
      <c r="F18" s="76">
        <v>31</v>
      </c>
      <c r="G18" s="77">
        <v>26</v>
      </c>
      <c r="H18" s="77">
        <v>0</v>
      </c>
      <c r="I18" s="78">
        <f t="shared" si="0"/>
        <v>-4</v>
      </c>
      <c r="J18" s="79">
        <f t="shared" si="1"/>
        <v>-13.333333333333334</v>
      </c>
      <c r="K18" s="85">
        <f t="shared" si="2"/>
        <v>-26</v>
      </c>
      <c r="L18" s="50" t="s">
        <v>93</v>
      </c>
    </row>
    <row r="19" spans="1:12" ht="16.5" customHeight="1">
      <c r="A19" s="58">
        <v>15</v>
      </c>
      <c r="B19" s="72" t="s">
        <v>136</v>
      </c>
      <c r="C19" s="75">
        <v>64</v>
      </c>
      <c r="D19" s="75">
        <v>114</v>
      </c>
      <c r="E19" s="75">
        <v>128</v>
      </c>
      <c r="F19" s="76">
        <v>79</v>
      </c>
      <c r="G19" s="77">
        <v>92</v>
      </c>
      <c r="H19" s="77">
        <v>2</v>
      </c>
      <c r="I19" s="78">
        <f t="shared" si="0"/>
        <v>28</v>
      </c>
      <c r="J19" s="79">
        <f t="shared" si="1"/>
        <v>43.75</v>
      </c>
      <c r="K19" s="85">
        <f t="shared" si="2"/>
        <v>-90</v>
      </c>
      <c r="L19" s="49">
        <f t="shared" si="3"/>
        <v>-97.82608695652173</v>
      </c>
    </row>
    <row r="20" spans="1:12" ht="16.5" customHeight="1">
      <c r="A20" s="58">
        <v>16</v>
      </c>
      <c r="B20" s="72" t="s">
        <v>137</v>
      </c>
      <c r="C20" s="75">
        <v>62</v>
      </c>
      <c r="D20" s="75">
        <v>27</v>
      </c>
      <c r="E20" s="75">
        <v>13</v>
      </c>
      <c r="F20" s="76">
        <v>25</v>
      </c>
      <c r="G20" s="77">
        <v>18</v>
      </c>
      <c r="H20" s="77">
        <v>2</v>
      </c>
      <c r="I20" s="78">
        <f t="shared" si="0"/>
        <v>-44</v>
      </c>
      <c r="J20" s="79">
        <f t="shared" si="1"/>
        <v>-70.96774193548387</v>
      </c>
      <c r="K20" s="85">
        <f t="shared" si="2"/>
        <v>-16</v>
      </c>
      <c r="L20" s="49">
        <f t="shared" si="3"/>
        <v>-88.88888888888889</v>
      </c>
    </row>
    <row r="21" spans="1:12" ht="16.5" customHeight="1">
      <c r="A21" s="58">
        <v>17</v>
      </c>
      <c r="B21" s="72" t="s">
        <v>171</v>
      </c>
      <c r="C21" s="75">
        <v>24</v>
      </c>
      <c r="D21" s="75">
        <v>32</v>
      </c>
      <c r="E21" s="75">
        <v>18</v>
      </c>
      <c r="F21" s="76">
        <v>26</v>
      </c>
      <c r="G21" s="77">
        <v>14</v>
      </c>
      <c r="H21" s="77">
        <v>5</v>
      </c>
      <c r="I21" s="78">
        <f t="shared" si="0"/>
        <v>-10</v>
      </c>
      <c r="J21" s="79">
        <f t="shared" si="1"/>
        <v>-41.66666666666667</v>
      </c>
      <c r="K21" s="85">
        <f t="shared" si="2"/>
        <v>-9</v>
      </c>
      <c r="L21" s="49">
        <f t="shared" si="3"/>
        <v>-64.28571428571429</v>
      </c>
    </row>
    <row r="22" spans="1:12" ht="16.5" customHeight="1">
      <c r="A22" s="58">
        <v>18</v>
      </c>
      <c r="B22" s="72" t="s">
        <v>138</v>
      </c>
      <c r="C22" s="75">
        <v>47</v>
      </c>
      <c r="D22" s="75">
        <v>46</v>
      </c>
      <c r="E22" s="75">
        <v>23</v>
      </c>
      <c r="F22" s="76">
        <v>20</v>
      </c>
      <c r="G22" s="77">
        <v>13</v>
      </c>
      <c r="H22" s="77">
        <v>1</v>
      </c>
      <c r="I22" s="78">
        <f t="shared" si="0"/>
        <v>-34</v>
      </c>
      <c r="J22" s="79">
        <f t="shared" si="1"/>
        <v>-72.3404255319149</v>
      </c>
      <c r="K22" s="85">
        <f t="shared" si="2"/>
        <v>-12</v>
      </c>
      <c r="L22" s="49">
        <f t="shared" si="3"/>
        <v>-92.3076923076923</v>
      </c>
    </row>
    <row r="23" spans="1:12" ht="16.5" customHeight="1">
      <c r="A23" s="58">
        <v>19</v>
      </c>
      <c r="B23" s="72" t="s">
        <v>139</v>
      </c>
      <c r="C23" s="75">
        <v>15</v>
      </c>
      <c r="D23" s="75">
        <v>13</v>
      </c>
      <c r="E23" s="75">
        <v>16</v>
      </c>
      <c r="F23" s="76">
        <v>10</v>
      </c>
      <c r="G23" s="77">
        <v>5</v>
      </c>
      <c r="H23" s="77">
        <v>4</v>
      </c>
      <c r="I23" s="78">
        <f t="shared" si="0"/>
        <v>-10</v>
      </c>
      <c r="J23" s="79">
        <f t="shared" si="1"/>
        <v>-66.66666666666666</v>
      </c>
      <c r="K23" s="85">
        <f t="shared" si="2"/>
        <v>-1</v>
      </c>
      <c r="L23" s="49">
        <f t="shared" si="3"/>
        <v>-20</v>
      </c>
    </row>
    <row r="24" spans="1:12" ht="16.5" customHeight="1">
      <c r="A24" s="58">
        <v>20</v>
      </c>
      <c r="B24" s="72" t="s">
        <v>140</v>
      </c>
      <c r="C24" s="75">
        <v>31</v>
      </c>
      <c r="D24" s="75">
        <v>50</v>
      </c>
      <c r="E24" s="75">
        <v>43</v>
      </c>
      <c r="F24" s="76">
        <v>42</v>
      </c>
      <c r="G24" s="77">
        <v>27</v>
      </c>
      <c r="H24" s="77">
        <v>0</v>
      </c>
      <c r="I24" s="78">
        <f t="shared" si="0"/>
        <v>-4</v>
      </c>
      <c r="J24" s="79">
        <f t="shared" si="1"/>
        <v>-12.903225806451612</v>
      </c>
      <c r="K24" s="85">
        <f t="shared" si="2"/>
        <v>-27</v>
      </c>
      <c r="L24" s="83" t="s">
        <v>43</v>
      </c>
    </row>
    <row r="25" spans="1:12" ht="16.5" customHeight="1">
      <c r="A25" s="58">
        <v>21</v>
      </c>
      <c r="B25" s="72" t="s">
        <v>141</v>
      </c>
      <c r="C25" s="75">
        <v>13</v>
      </c>
      <c r="D25" s="75">
        <v>16</v>
      </c>
      <c r="E25" s="75">
        <v>8</v>
      </c>
      <c r="F25" s="76">
        <v>8</v>
      </c>
      <c r="G25" s="77">
        <v>10</v>
      </c>
      <c r="H25" s="77">
        <v>0</v>
      </c>
      <c r="I25" s="78">
        <f t="shared" si="0"/>
        <v>-3</v>
      </c>
      <c r="J25" s="79">
        <f t="shared" si="1"/>
        <v>-23.076923076923077</v>
      </c>
      <c r="K25" s="85">
        <f t="shared" si="2"/>
        <v>-10</v>
      </c>
      <c r="L25" s="83" t="s">
        <v>43</v>
      </c>
    </row>
    <row r="26" spans="1:12" ht="16.5" customHeight="1">
      <c r="A26" s="58">
        <v>22</v>
      </c>
      <c r="B26" s="72" t="s">
        <v>142</v>
      </c>
      <c r="C26" s="75">
        <v>29</v>
      </c>
      <c r="D26" s="75">
        <v>25</v>
      </c>
      <c r="E26" s="75">
        <v>21</v>
      </c>
      <c r="F26" s="76">
        <v>27</v>
      </c>
      <c r="G26" s="77">
        <v>17</v>
      </c>
      <c r="H26" s="77">
        <v>6</v>
      </c>
      <c r="I26" s="78">
        <f t="shared" si="0"/>
        <v>-12</v>
      </c>
      <c r="J26" s="79">
        <f t="shared" si="1"/>
        <v>-41.37931034482759</v>
      </c>
      <c r="K26" s="85">
        <f t="shared" si="2"/>
        <v>-11</v>
      </c>
      <c r="L26" s="49">
        <f t="shared" si="3"/>
        <v>-64.70588235294117</v>
      </c>
    </row>
    <row r="27" spans="1:12" ht="16.5" customHeight="1">
      <c r="A27" s="58">
        <v>23</v>
      </c>
      <c r="B27" s="72" t="s">
        <v>143</v>
      </c>
      <c r="C27" s="75">
        <v>23</v>
      </c>
      <c r="D27" s="75">
        <v>24</v>
      </c>
      <c r="E27" s="75">
        <v>49</v>
      </c>
      <c r="F27" s="76">
        <v>19</v>
      </c>
      <c r="G27" s="77">
        <v>20</v>
      </c>
      <c r="H27" s="77">
        <v>4</v>
      </c>
      <c r="I27" s="78">
        <f t="shared" si="0"/>
        <v>-3</v>
      </c>
      <c r="J27" s="79">
        <f t="shared" si="1"/>
        <v>-13.043478260869565</v>
      </c>
      <c r="K27" s="85">
        <f t="shared" si="2"/>
        <v>-16</v>
      </c>
      <c r="L27" s="49">
        <f t="shared" si="3"/>
        <v>-80</v>
      </c>
    </row>
    <row r="28" spans="1:12" ht="16.5" customHeight="1">
      <c r="A28" s="58">
        <v>24</v>
      </c>
      <c r="B28" s="72" t="s">
        <v>144</v>
      </c>
      <c r="C28" s="75">
        <v>15</v>
      </c>
      <c r="D28" s="75">
        <v>9</v>
      </c>
      <c r="E28" s="75">
        <v>9</v>
      </c>
      <c r="F28" s="76">
        <v>5</v>
      </c>
      <c r="G28" s="77">
        <v>4</v>
      </c>
      <c r="H28" s="77">
        <v>0</v>
      </c>
      <c r="I28" s="78">
        <f t="shared" si="0"/>
        <v>-11</v>
      </c>
      <c r="J28" s="79">
        <f t="shared" si="1"/>
        <v>-73.33333333333333</v>
      </c>
      <c r="K28" s="85">
        <f t="shared" si="2"/>
        <v>-4</v>
      </c>
      <c r="L28" s="83" t="s">
        <v>43</v>
      </c>
    </row>
    <row r="29" spans="1:12" ht="16.5" customHeight="1">
      <c r="A29" s="58">
        <v>25</v>
      </c>
      <c r="B29" s="72" t="s">
        <v>145</v>
      </c>
      <c r="C29" s="75">
        <v>23</v>
      </c>
      <c r="D29" s="75">
        <v>44</v>
      </c>
      <c r="E29" s="75">
        <v>44</v>
      </c>
      <c r="F29" s="76">
        <v>18</v>
      </c>
      <c r="G29" s="77">
        <v>21</v>
      </c>
      <c r="H29" s="77">
        <v>0</v>
      </c>
      <c r="I29" s="78">
        <f t="shared" si="0"/>
        <v>-2</v>
      </c>
      <c r="J29" s="79">
        <f t="shared" si="1"/>
        <v>-8.695652173913043</v>
      </c>
      <c r="K29" s="85">
        <f t="shared" si="2"/>
        <v>-21</v>
      </c>
      <c r="L29" s="83" t="s">
        <v>43</v>
      </c>
    </row>
    <row r="30" spans="1:12" ht="16.5" customHeight="1">
      <c r="A30" s="58">
        <v>26</v>
      </c>
      <c r="B30" s="72" t="s">
        <v>27</v>
      </c>
      <c r="C30" s="75">
        <v>112</v>
      </c>
      <c r="D30" s="75">
        <v>90</v>
      </c>
      <c r="E30" s="75">
        <v>120</v>
      </c>
      <c r="F30" s="76">
        <v>115</v>
      </c>
      <c r="G30" s="77">
        <v>81</v>
      </c>
      <c r="H30" s="77">
        <v>0</v>
      </c>
      <c r="I30" s="78">
        <f t="shared" si="0"/>
        <v>-31</v>
      </c>
      <c r="J30" s="79">
        <f t="shared" si="1"/>
        <v>-27.67857142857143</v>
      </c>
      <c r="K30" s="85">
        <f t="shared" si="2"/>
        <v>-81</v>
      </c>
      <c r="L30" s="83" t="s">
        <v>43</v>
      </c>
    </row>
    <row r="31" spans="1:12" ht="16.5" customHeight="1">
      <c r="A31" s="58">
        <v>27</v>
      </c>
      <c r="B31" s="72" t="s">
        <v>28</v>
      </c>
      <c r="C31" s="75">
        <v>11</v>
      </c>
      <c r="D31" s="75">
        <v>9</v>
      </c>
      <c r="E31" s="75">
        <v>17</v>
      </c>
      <c r="F31" s="76">
        <v>9</v>
      </c>
      <c r="G31" s="77">
        <v>7</v>
      </c>
      <c r="H31" s="77">
        <v>2</v>
      </c>
      <c r="I31" s="78">
        <f t="shared" si="0"/>
        <v>-4</v>
      </c>
      <c r="J31" s="79">
        <f t="shared" si="1"/>
        <v>-36.36363636363637</v>
      </c>
      <c r="K31" s="85">
        <f t="shared" si="2"/>
        <v>-5</v>
      </c>
      <c r="L31" s="49">
        <f t="shared" si="3"/>
        <v>-71.42857142857143</v>
      </c>
    </row>
    <row r="32" spans="1:12" ht="16.5" customHeight="1">
      <c r="A32" s="58">
        <v>28</v>
      </c>
      <c r="B32" s="72" t="s">
        <v>29</v>
      </c>
      <c r="C32" s="75">
        <v>7</v>
      </c>
      <c r="D32" s="75">
        <v>9</v>
      </c>
      <c r="E32" s="75">
        <v>5</v>
      </c>
      <c r="F32" s="75">
        <v>4</v>
      </c>
      <c r="G32" s="77">
        <v>4</v>
      </c>
      <c r="H32" s="77" t="s">
        <v>43</v>
      </c>
      <c r="I32" s="78">
        <f t="shared" si="0"/>
        <v>-3</v>
      </c>
      <c r="J32" s="79">
        <f t="shared" si="1"/>
        <v>-42.857142857142854</v>
      </c>
      <c r="K32" s="84" t="s">
        <v>43</v>
      </c>
      <c r="L32" s="83" t="s">
        <v>43</v>
      </c>
    </row>
    <row r="33" spans="1:12" ht="16.5" customHeight="1">
      <c r="A33" s="58">
        <v>29</v>
      </c>
      <c r="B33" s="72" t="s">
        <v>30</v>
      </c>
      <c r="C33" s="75">
        <v>2</v>
      </c>
      <c r="D33" s="75">
        <v>0</v>
      </c>
      <c r="E33" s="75">
        <v>1</v>
      </c>
      <c r="F33" s="75">
        <v>3</v>
      </c>
      <c r="G33" s="77">
        <v>1</v>
      </c>
      <c r="H33" s="77" t="s">
        <v>43</v>
      </c>
      <c r="I33" s="78">
        <f t="shared" si="0"/>
        <v>-1</v>
      </c>
      <c r="J33" s="79">
        <f t="shared" si="1"/>
        <v>-50</v>
      </c>
      <c r="K33" s="84" t="s">
        <v>43</v>
      </c>
      <c r="L33" s="83" t="s">
        <v>43</v>
      </c>
    </row>
    <row r="34" spans="1:12" ht="16.5" customHeight="1" thickBot="1">
      <c r="A34" s="59">
        <v>30</v>
      </c>
      <c r="B34" s="73" t="s">
        <v>31</v>
      </c>
      <c r="C34" s="80">
        <v>1037</v>
      </c>
      <c r="D34" s="80">
        <v>1045</v>
      </c>
      <c r="E34" s="80">
        <v>1208</v>
      </c>
      <c r="F34" s="121">
        <v>970</v>
      </c>
      <c r="G34" s="80">
        <v>775</v>
      </c>
      <c r="H34" s="80">
        <v>84</v>
      </c>
      <c r="I34" s="81">
        <f t="shared" si="0"/>
        <v>-262</v>
      </c>
      <c r="J34" s="82">
        <f t="shared" si="1"/>
        <v>-25.265188042430086</v>
      </c>
      <c r="K34" s="86">
        <f>H34-G34</f>
        <v>-691</v>
      </c>
      <c r="L34" s="57">
        <f>K34/G34*100</f>
        <v>-89.16129032258064</v>
      </c>
    </row>
    <row r="36" spans="1:6" ht="15.75">
      <c r="A36" s="34" t="s">
        <v>33</v>
      </c>
      <c r="B36" s="42" t="s">
        <v>172</v>
      </c>
      <c r="C36" s="35"/>
      <c r="D36" s="35"/>
      <c r="E36" s="35"/>
      <c r="F36" s="35"/>
    </row>
  </sheetData>
  <sheetProtection/>
  <mergeCells count="7">
    <mergeCell ref="A1:L1"/>
    <mergeCell ref="K3:L3"/>
    <mergeCell ref="A2:L2"/>
    <mergeCell ref="A3:A4"/>
    <mergeCell ref="B3:B4"/>
    <mergeCell ref="I3:J3"/>
    <mergeCell ref="C3:H3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7">
      <selection activeCell="B21" sqref="B21"/>
    </sheetView>
  </sheetViews>
  <sheetFormatPr defaultColWidth="9.140625" defaultRowHeight="15"/>
  <cols>
    <col min="1" max="1" width="3.57421875" style="0" customWidth="1"/>
    <col min="2" max="2" width="26.7109375" style="0" customWidth="1"/>
    <col min="3" max="8" width="7.7109375" style="0" customWidth="1"/>
    <col min="9" max="12" width="6.7109375" style="0" customWidth="1"/>
  </cols>
  <sheetData>
    <row r="1" spans="1:12" ht="18.75">
      <c r="A1" s="183">
        <v>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39.75" customHeight="1" thickBot="1">
      <c r="A2" s="205" t="s">
        <v>113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68.25" customHeight="1">
      <c r="A3" s="185" t="s">
        <v>32</v>
      </c>
      <c r="B3" s="206" t="s">
        <v>120</v>
      </c>
      <c r="C3" s="193" t="s">
        <v>24</v>
      </c>
      <c r="D3" s="194"/>
      <c r="E3" s="194"/>
      <c r="F3" s="194"/>
      <c r="G3" s="194"/>
      <c r="H3" s="195"/>
      <c r="I3" s="187" t="s">
        <v>119</v>
      </c>
      <c r="J3" s="188"/>
      <c r="K3" s="204" t="s">
        <v>150</v>
      </c>
      <c r="L3" s="208"/>
    </row>
    <row r="4" spans="1:12" ht="31.5">
      <c r="A4" s="186"/>
      <c r="B4" s="207"/>
      <c r="C4" s="36">
        <v>2006</v>
      </c>
      <c r="D4" s="36">
        <v>2007</v>
      </c>
      <c r="E4" s="36">
        <v>2008</v>
      </c>
      <c r="F4" s="36">
        <v>2009</v>
      </c>
      <c r="G4" s="36">
        <v>2010</v>
      </c>
      <c r="H4" s="36">
        <v>2011</v>
      </c>
      <c r="I4" s="37" t="s">
        <v>1</v>
      </c>
      <c r="J4" s="38" t="s">
        <v>25</v>
      </c>
      <c r="K4" s="39" t="s">
        <v>1</v>
      </c>
      <c r="L4" s="40" t="s">
        <v>25</v>
      </c>
    </row>
    <row r="5" spans="1:12" ht="16.5" customHeight="1">
      <c r="A5" s="58">
        <v>1</v>
      </c>
      <c r="B5" s="72" t="s">
        <v>26</v>
      </c>
      <c r="C5" s="75">
        <v>73</v>
      </c>
      <c r="D5" s="75">
        <v>55</v>
      </c>
      <c r="E5" s="75">
        <v>33</v>
      </c>
      <c r="F5" s="122">
        <v>55</v>
      </c>
      <c r="G5" s="123">
        <v>53</v>
      </c>
      <c r="H5" s="77">
        <v>3</v>
      </c>
      <c r="I5" s="78">
        <f>G5-C5</f>
        <v>-20</v>
      </c>
      <c r="J5" s="79">
        <f>I5/C5*100</f>
        <v>-27.397260273972602</v>
      </c>
      <c r="K5" s="48">
        <f>H5-G5</f>
        <v>-50</v>
      </c>
      <c r="L5" s="49">
        <f>K5/G5*100</f>
        <v>-94.33962264150944</v>
      </c>
    </row>
    <row r="6" spans="1:12" ht="16.5" customHeight="1">
      <c r="A6" s="58">
        <v>2</v>
      </c>
      <c r="B6" s="72" t="s">
        <v>123</v>
      </c>
      <c r="C6" s="75">
        <v>66</v>
      </c>
      <c r="D6" s="75">
        <v>44</v>
      </c>
      <c r="E6" s="75">
        <v>94</v>
      </c>
      <c r="F6" s="122">
        <v>60</v>
      </c>
      <c r="G6" s="123">
        <v>34</v>
      </c>
      <c r="H6" s="77">
        <v>2</v>
      </c>
      <c r="I6" s="78">
        <f aca="true" t="shared" si="0" ref="I6:I34">G6-C6</f>
        <v>-32</v>
      </c>
      <c r="J6" s="79">
        <f aca="true" t="shared" si="1" ref="J6:J34">I6/C6*100</f>
        <v>-48.484848484848484</v>
      </c>
      <c r="K6" s="48">
        <f aca="true" t="shared" si="2" ref="K6:K34">H6-G6</f>
        <v>-32</v>
      </c>
      <c r="L6" s="49">
        <f aca="true" t="shared" si="3" ref="L6:L34">K6/G6*100</f>
        <v>-94.11764705882352</v>
      </c>
    </row>
    <row r="7" spans="1:12" ht="16.5" customHeight="1">
      <c r="A7" s="58">
        <v>3</v>
      </c>
      <c r="B7" s="72" t="s">
        <v>124</v>
      </c>
      <c r="C7" s="75">
        <v>74</v>
      </c>
      <c r="D7" s="75">
        <v>55</v>
      </c>
      <c r="E7" s="75">
        <v>18</v>
      </c>
      <c r="F7" s="122">
        <v>6</v>
      </c>
      <c r="G7" s="123">
        <v>10</v>
      </c>
      <c r="H7" s="77">
        <v>0</v>
      </c>
      <c r="I7" s="78">
        <f t="shared" si="0"/>
        <v>-64</v>
      </c>
      <c r="J7" s="79">
        <f t="shared" si="1"/>
        <v>-86.48648648648648</v>
      </c>
      <c r="K7" s="48">
        <f t="shared" si="2"/>
        <v>-10</v>
      </c>
      <c r="L7" s="84" t="s">
        <v>43</v>
      </c>
    </row>
    <row r="8" spans="1:12" ht="16.5" customHeight="1">
      <c r="A8" s="58">
        <v>4</v>
      </c>
      <c r="B8" s="72" t="s">
        <v>125</v>
      </c>
      <c r="C8" s="75">
        <v>96</v>
      </c>
      <c r="D8" s="75">
        <v>149</v>
      </c>
      <c r="E8" s="75">
        <v>99</v>
      </c>
      <c r="F8" s="122">
        <v>94</v>
      </c>
      <c r="G8" s="123">
        <v>148</v>
      </c>
      <c r="H8" s="77">
        <v>15</v>
      </c>
      <c r="I8" s="78">
        <f t="shared" si="0"/>
        <v>52</v>
      </c>
      <c r="J8" s="79">
        <f t="shared" si="1"/>
        <v>54.166666666666664</v>
      </c>
      <c r="K8" s="48">
        <f t="shared" si="2"/>
        <v>-133</v>
      </c>
      <c r="L8" s="49">
        <f t="shared" si="3"/>
        <v>-89.86486486486487</v>
      </c>
    </row>
    <row r="9" spans="1:12" ht="16.5" customHeight="1">
      <c r="A9" s="58">
        <v>5</v>
      </c>
      <c r="B9" s="72" t="s">
        <v>126</v>
      </c>
      <c r="C9" s="75">
        <v>165</v>
      </c>
      <c r="D9" s="75">
        <v>97</v>
      </c>
      <c r="E9" s="75">
        <v>145</v>
      </c>
      <c r="F9" s="122">
        <v>124</v>
      </c>
      <c r="G9" s="123">
        <v>117</v>
      </c>
      <c r="H9" s="77">
        <v>35</v>
      </c>
      <c r="I9" s="78">
        <f t="shared" si="0"/>
        <v>-48</v>
      </c>
      <c r="J9" s="79">
        <f t="shared" si="1"/>
        <v>-29.09090909090909</v>
      </c>
      <c r="K9" s="48">
        <f t="shared" si="2"/>
        <v>-82</v>
      </c>
      <c r="L9" s="49">
        <f t="shared" si="3"/>
        <v>-70.08547008547008</v>
      </c>
    </row>
    <row r="10" spans="1:12" ht="16.5" customHeight="1">
      <c r="A10" s="58">
        <v>6</v>
      </c>
      <c r="B10" s="72" t="s">
        <v>127</v>
      </c>
      <c r="C10" s="75">
        <v>42</v>
      </c>
      <c r="D10" s="75">
        <v>54</v>
      </c>
      <c r="E10" s="75">
        <v>36</v>
      </c>
      <c r="F10" s="122">
        <v>43</v>
      </c>
      <c r="G10" s="123">
        <v>33</v>
      </c>
      <c r="H10" s="77">
        <v>6</v>
      </c>
      <c r="I10" s="78">
        <f t="shared" si="0"/>
        <v>-9</v>
      </c>
      <c r="J10" s="79">
        <f t="shared" si="1"/>
        <v>-21.428571428571427</v>
      </c>
      <c r="K10" s="48">
        <f t="shared" si="2"/>
        <v>-27</v>
      </c>
      <c r="L10" s="49">
        <f t="shared" si="3"/>
        <v>-81.81818181818183</v>
      </c>
    </row>
    <row r="11" spans="1:12" ht="16.5" customHeight="1">
      <c r="A11" s="58">
        <v>7</v>
      </c>
      <c r="B11" s="72" t="s">
        <v>128</v>
      </c>
      <c r="C11" s="75">
        <v>38</v>
      </c>
      <c r="D11" s="75">
        <v>37</v>
      </c>
      <c r="E11" s="75">
        <v>54</v>
      </c>
      <c r="F11" s="122">
        <v>24</v>
      </c>
      <c r="G11" s="123">
        <v>30</v>
      </c>
      <c r="H11" s="77">
        <v>12</v>
      </c>
      <c r="I11" s="78">
        <f t="shared" si="0"/>
        <v>-8</v>
      </c>
      <c r="J11" s="79">
        <f t="shared" si="1"/>
        <v>-21.052631578947366</v>
      </c>
      <c r="K11" s="48">
        <f t="shared" si="2"/>
        <v>-18</v>
      </c>
      <c r="L11" s="49">
        <f t="shared" si="3"/>
        <v>-60</v>
      </c>
    </row>
    <row r="12" spans="1:12" ht="16.5" customHeight="1">
      <c r="A12" s="58">
        <v>8</v>
      </c>
      <c r="B12" s="72" t="s">
        <v>129</v>
      </c>
      <c r="C12" s="75">
        <v>98</v>
      </c>
      <c r="D12" s="75">
        <v>84</v>
      </c>
      <c r="E12" s="75">
        <v>80</v>
      </c>
      <c r="F12" s="122">
        <v>67</v>
      </c>
      <c r="G12" s="123">
        <v>61</v>
      </c>
      <c r="H12" s="77">
        <v>2</v>
      </c>
      <c r="I12" s="78">
        <f t="shared" si="0"/>
        <v>-37</v>
      </c>
      <c r="J12" s="79">
        <f t="shared" si="1"/>
        <v>-37.755102040816325</v>
      </c>
      <c r="K12" s="48">
        <f t="shared" si="2"/>
        <v>-59</v>
      </c>
      <c r="L12" s="49">
        <f t="shared" si="3"/>
        <v>-96.72131147540983</v>
      </c>
    </row>
    <row r="13" spans="1:12" ht="16.5" customHeight="1">
      <c r="A13" s="58">
        <v>9</v>
      </c>
      <c r="B13" s="72" t="s">
        <v>146</v>
      </c>
      <c r="C13" s="75">
        <v>57</v>
      </c>
      <c r="D13" s="75">
        <v>36</v>
      </c>
      <c r="E13" s="75">
        <v>22</v>
      </c>
      <c r="F13" s="122">
        <v>18</v>
      </c>
      <c r="G13" s="123">
        <v>21</v>
      </c>
      <c r="H13" s="77">
        <v>3</v>
      </c>
      <c r="I13" s="78">
        <f t="shared" si="0"/>
        <v>-36</v>
      </c>
      <c r="J13" s="79">
        <f t="shared" si="1"/>
        <v>-63.1578947368421</v>
      </c>
      <c r="K13" s="48">
        <f t="shared" si="2"/>
        <v>-18</v>
      </c>
      <c r="L13" s="49">
        <f t="shared" si="3"/>
        <v>-85.71428571428571</v>
      </c>
    </row>
    <row r="14" spans="1:12" ht="16.5" customHeight="1">
      <c r="A14" s="58">
        <v>10</v>
      </c>
      <c r="B14" s="72" t="s">
        <v>131</v>
      </c>
      <c r="C14" s="75">
        <v>49</v>
      </c>
      <c r="D14" s="75">
        <v>69</v>
      </c>
      <c r="E14" s="75">
        <v>59</v>
      </c>
      <c r="F14" s="122">
        <v>51</v>
      </c>
      <c r="G14" s="123">
        <v>61</v>
      </c>
      <c r="H14" s="77">
        <v>1</v>
      </c>
      <c r="I14" s="78">
        <f t="shared" si="0"/>
        <v>12</v>
      </c>
      <c r="J14" s="79">
        <f t="shared" si="1"/>
        <v>24.489795918367346</v>
      </c>
      <c r="K14" s="48">
        <f t="shared" si="2"/>
        <v>-60</v>
      </c>
      <c r="L14" s="49">
        <f t="shared" si="3"/>
        <v>-98.36065573770492</v>
      </c>
    </row>
    <row r="15" spans="1:12" ht="16.5" customHeight="1">
      <c r="A15" s="58">
        <v>11</v>
      </c>
      <c r="B15" s="72" t="s">
        <v>132</v>
      </c>
      <c r="C15" s="75">
        <v>16</v>
      </c>
      <c r="D15" s="75">
        <v>37</v>
      </c>
      <c r="E15" s="75">
        <v>46</v>
      </c>
      <c r="F15" s="122">
        <v>23</v>
      </c>
      <c r="G15" s="123">
        <v>30</v>
      </c>
      <c r="H15" s="77">
        <v>3</v>
      </c>
      <c r="I15" s="78">
        <f t="shared" si="0"/>
        <v>14</v>
      </c>
      <c r="J15" s="79">
        <f t="shared" si="1"/>
        <v>87.5</v>
      </c>
      <c r="K15" s="48">
        <f t="shared" si="2"/>
        <v>-27</v>
      </c>
      <c r="L15" s="49">
        <f t="shared" si="3"/>
        <v>-90</v>
      </c>
    </row>
    <row r="16" spans="1:12" ht="16.5" customHeight="1">
      <c r="A16" s="58">
        <v>12</v>
      </c>
      <c r="B16" s="72" t="s">
        <v>133</v>
      </c>
      <c r="C16" s="75">
        <v>147</v>
      </c>
      <c r="D16" s="75">
        <v>147</v>
      </c>
      <c r="E16" s="75">
        <v>118</v>
      </c>
      <c r="F16" s="122">
        <v>100</v>
      </c>
      <c r="G16" s="123">
        <v>117</v>
      </c>
      <c r="H16" s="77">
        <v>5</v>
      </c>
      <c r="I16" s="78">
        <f t="shared" si="0"/>
        <v>-30</v>
      </c>
      <c r="J16" s="79">
        <f t="shared" si="1"/>
        <v>-20.408163265306122</v>
      </c>
      <c r="K16" s="48">
        <f t="shared" si="2"/>
        <v>-112</v>
      </c>
      <c r="L16" s="49">
        <f t="shared" si="3"/>
        <v>-95.72649572649573</v>
      </c>
    </row>
    <row r="17" spans="1:12" ht="16.5" customHeight="1">
      <c r="A17" s="58">
        <v>13</v>
      </c>
      <c r="B17" s="72" t="s">
        <v>134</v>
      </c>
      <c r="C17" s="75">
        <v>58</v>
      </c>
      <c r="D17" s="75">
        <v>64</v>
      </c>
      <c r="E17" s="75">
        <v>99</v>
      </c>
      <c r="F17" s="122">
        <v>62</v>
      </c>
      <c r="G17" s="123">
        <v>40</v>
      </c>
      <c r="H17" s="77">
        <v>2</v>
      </c>
      <c r="I17" s="78">
        <f t="shared" si="0"/>
        <v>-18</v>
      </c>
      <c r="J17" s="79">
        <f t="shared" si="1"/>
        <v>-31.03448275862069</v>
      </c>
      <c r="K17" s="48">
        <f t="shared" si="2"/>
        <v>-38</v>
      </c>
      <c r="L17" s="49">
        <f t="shared" si="3"/>
        <v>-95</v>
      </c>
    </row>
    <row r="18" spans="1:12" ht="16.5" customHeight="1">
      <c r="A18" s="58">
        <v>14</v>
      </c>
      <c r="B18" s="72" t="s">
        <v>135</v>
      </c>
      <c r="C18" s="75">
        <v>78</v>
      </c>
      <c r="D18" s="75">
        <v>76</v>
      </c>
      <c r="E18" s="75">
        <v>44</v>
      </c>
      <c r="F18" s="122">
        <v>21</v>
      </c>
      <c r="G18" s="123">
        <v>28</v>
      </c>
      <c r="H18" s="77">
        <v>2</v>
      </c>
      <c r="I18" s="78">
        <f t="shared" si="0"/>
        <v>-50</v>
      </c>
      <c r="J18" s="79">
        <f t="shared" si="1"/>
        <v>-64.1025641025641</v>
      </c>
      <c r="K18" s="48">
        <f t="shared" si="2"/>
        <v>-26</v>
      </c>
      <c r="L18" s="49">
        <f t="shared" si="3"/>
        <v>-92.85714285714286</v>
      </c>
    </row>
    <row r="19" spans="1:12" ht="16.5" customHeight="1">
      <c r="A19" s="58">
        <v>15</v>
      </c>
      <c r="B19" s="72" t="s">
        <v>136</v>
      </c>
      <c r="C19" s="75">
        <v>197</v>
      </c>
      <c r="D19" s="75">
        <v>248</v>
      </c>
      <c r="E19" s="75">
        <v>263</v>
      </c>
      <c r="F19" s="122">
        <v>224</v>
      </c>
      <c r="G19" s="123">
        <v>188</v>
      </c>
      <c r="H19" s="77">
        <v>7</v>
      </c>
      <c r="I19" s="78">
        <f t="shared" si="0"/>
        <v>-9</v>
      </c>
      <c r="J19" s="79">
        <f t="shared" si="1"/>
        <v>-4.568527918781726</v>
      </c>
      <c r="K19" s="48">
        <f t="shared" si="2"/>
        <v>-181</v>
      </c>
      <c r="L19" s="49">
        <f t="shared" si="3"/>
        <v>-96.27659574468085</v>
      </c>
    </row>
    <row r="20" spans="1:12" ht="16.5" customHeight="1">
      <c r="A20" s="58">
        <v>16</v>
      </c>
      <c r="B20" s="72" t="s">
        <v>137</v>
      </c>
      <c r="C20" s="75">
        <v>82</v>
      </c>
      <c r="D20" s="75">
        <v>55</v>
      </c>
      <c r="E20" s="75">
        <v>42</v>
      </c>
      <c r="F20" s="122">
        <v>37</v>
      </c>
      <c r="G20" s="123">
        <v>49</v>
      </c>
      <c r="H20" s="77">
        <v>4</v>
      </c>
      <c r="I20" s="78">
        <f t="shared" si="0"/>
        <v>-33</v>
      </c>
      <c r="J20" s="79">
        <f t="shared" si="1"/>
        <v>-40.243902439024396</v>
      </c>
      <c r="K20" s="48">
        <f t="shared" si="2"/>
        <v>-45</v>
      </c>
      <c r="L20" s="49">
        <f t="shared" si="3"/>
        <v>-91.83673469387756</v>
      </c>
    </row>
    <row r="21" spans="1:12" ht="16.5" customHeight="1">
      <c r="A21" s="58">
        <v>17</v>
      </c>
      <c r="B21" s="72" t="s">
        <v>171</v>
      </c>
      <c r="C21" s="75">
        <v>45</v>
      </c>
      <c r="D21" s="75">
        <v>43</v>
      </c>
      <c r="E21" s="75">
        <v>39</v>
      </c>
      <c r="F21" s="122">
        <v>54</v>
      </c>
      <c r="G21" s="123">
        <v>46</v>
      </c>
      <c r="H21" s="77">
        <v>1</v>
      </c>
      <c r="I21" s="78">
        <f t="shared" si="0"/>
        <v>1</v>
      </c>
      <c r="J21" s="79">
        <f t="shared" si="1"/>
        <v>2.2222222222222223</v>
      </c>
      <c r="K21" s="48">
        <f t="shared" si="2"/>
        <v>-45</v>
      </c>
      <c r="L21" s="49">
        <f t="shared" si="3"/>
        <v>-97.82608695652173</v>
      </c>
    </row>
    <row r="22" spans="1:12" ht="16.5" customHeight="1">
      <c r="A22" s="58">
        <v>18</v>
      </c>
      <c r="B22" s="72" t="s">
        <v>138</v>
      </c>
      <c r="C22" s="75">
        <v>40</v>
      </c>
      <c r="D22" s="75">
        <v>23</v>
      </c>
      <c r="E22" s="75">
        <v>47</v>
      </c>
      <c r="F22" s="122">
        <v>63</v>
      </c>
      <c r="G22" s="123">
        <v>65</v>
      </c>
      <c r="H22" s="77">
        <v>0</v>
      </c>
      <c r="I22" s="78">
        <f t="shared" si="0"/>
        <v>25</v>
      </c>
      <c r="J22" s="79">
        <f t="shared" si="1"/>
        <v>62.5</v>
      </c>
      <c r="K22" s="48">
        <f t="shared" si="2"/>
        <v>-65</v>
      </c>
      <c r="L22" s="84" t="s">
        <v>43</v>
      </c>
    </row>
    <row r="23" spans="1:12" ht="16.5" customHeight="1">
      <c r="A23" s="58">
        <v>19</v>
      </c>
      <c r="B23" s="72" t="s">
        <v>139</v>
      </c>
      <c r="C23" s="75">
        <v>59</v>
      </c>
      <c r="D23" s="75">
        <v>64</v>
      </c>
      <c r="E23" s="75">
        <v>70</v>
      </c>
      <c r="F23" s="122">
        <v>70</v>
      </c>
      <c r="G23" s="123">
        <v>78</v>
      </c>
      <c r="H23" s="77">
        <v>3</v>
      </c>
      <c r="I23" s="78">
        <f t="shared" si="0"/>
        <v>19</v>
      </c>
      <c r="J23" s="79">
        <f t="shared" si="1"/>
        <v>32.20338983050847</v>
      </c>
      <c r="K23" s="48">
        <f t="shared" si="2"/>
        <v>-75</v>
      </c>
      <c r="L23" s="49">
        <f t="shared" si="3"/>
        <v>-96.15384615384616</v>
      </c>
    </row>
    <row r="24" spans="1:12" ht="16.5" customHeight="1">
      <c r="A24" s="58">
        <v>20</v>
      </c>
      <c r="B24" s="72" t="s">
        <v>140</v>
      </c>
      <c r="C24" s="75">
        <v>208</v>
      </c>
      <c r="D24" s="75">
        <v>163</v>
      </c>
      <c r="E24" s="75">
        <v>105</v>
      </c>
      <c r="F24" s="122">
        <v>98</v>
      </c>
      <c r="G24" s="123">
        <v>74</v>
      </c>
      <c r="H24" s="77">
        <v>3</v>
      </c>
      <c r="I24" s="78">
        <f t="shared" si="0"/>
        <v>-134</v>
      </c>
      <c r="J24" s="79">
        <f t="shared" si="1"/>
        <v>-64.42307692307693</v>
      </c>
      <c r="K24" s="48">
        <f t="shared" si="2"/>
        <v>-71</v>
      </c>
      <c r="L24" s="49">
        <f t="shared" si="3"/>
        <v>-95.94594594594594</v>
      </c>
    </row>
    <row r="25" spans="1:12" ht="16.5" customHeight="1">
      <c r="A25" s="58">
        <v>21</v>
      </c>
      <c r="B25" s="72" t="s">
        <v>141</v>
      </c>
      <c r="C25" s="75">
        <v>107</v>
      </c>
      <c r="D25" s="75">
        <v>29</v>
      </c>
      <c r="E25" s="75">
        <v>45</v>
      </c>
      <c r="F25" s="122">
        <v>52</v>
      </c>
      <c r="G25" s="123">
        <v>54</v>
      </c>
      <c r="H25" s="77">
        <v>2</v>
      </c>
      <c r="I25" s="78">
        <f t="shared" si="0"/>
        <v>-53</v>
      </c>
      <c r="J25" s="79">
        <f t="shared" si="1"/>
        <v>-49.532710280373834</v>
      </c>
      <c r="K25" s="48">
        <f t="shared" si="2"/>
        <v>-52</v>
      </c>
      <c r="L25" s="49">
        <f t="shared" si="3"/>
        <v>-96.29629629629629</v>
      </c>
    </row>
    <row r="26" spans="1:12" ht="16.5" customHeight="1">
      <c r="A26" s="58">
        <v>22</v>
      </c>
      <c r="B26" s="72" t="s">
        <v>142</v>
      </c>
      <c r="C26" s="75">
        <v>78</v>
      </c>
      <c r="D26" s="75">
        <v>55</v>
      </c>
      <c r="E26" s="75">
        <v>46</v>
      </c>
      <c r="F26" s="122">
        <v>28</v>
      </c>
      <c r="G26" s="123">
        <v>28</v>
      </c>
      <c r="H26" s="77">
        <v>6</v>
      </c>
      <c r="I26" s="78">
        <f t="shared" si="0"/>
        <v>-50</v>
      </c>
      <c r="J26" s="79">
        <f t="shared" si="1"/>
        <v>-64.1025641025641</v>
      </c>
      <c r="K26" s="48">
        <f t="shared" si="2"/>
        <v>-22</v>
      </c>
      <c r="L26" s="49">
        <f t="shared" si="3"/>
        <v>-78.57142857142857</v>
      </c>
    </row>
    <row r="27" spans="1:12" ht="16.5" customHeight="1">
      <c r="A27" s="58">
        <v>23</v>
      </c>
      <c r="B27" s="72" t="s">
        <v>143</v>
      </c>
      <c r="C27" s="75">
        <v>88</v>
      </c>
      <c r="D27" s="75">
        <v>67</v>
      </c>
      <c r="E27" s="75">
        <v>76</v>
      </c>
      <c r="F27" s="122">
        <v>51</v>
      </c>
      <c r="G27" s="123">
        <v>45</v>
      </c>
      <c r="H27" s="77">
        <v>3</v>
      </c>
      <c r="I27" s="78">
        <f t="shared" si="0"/>
        <v>-43</v>
      </c>
      <c r="J27" s="79">
        <f t="shared" si="1"/>
        <v>-48.86363636363637</v>
      </c>
      <c r="K27" s="48">
        <f t="shared" si="2"/>
        <v>-42</v>
      </c>
      <c r="L27" s="49">
        <f t="shared" si="3"/>
        <v>-93.33333333333333</v>
      </c>
    </row>
    <row r="28" spans="1:12" ht="16.5" customHeight="1">
      <c r="A28" s="58">
        <v>24</v>
      </c>
      <c r="B28" s="72" t="s">
        <v>144</v>
      </c>
      <c r="C28" s="75">
        <v>43</v>
      </c>
      <c r="D28" s="75">
        <v>54</v>
      </c>
      <c r="E28" s="75">
        <v>28</v>
      </c>
      <c r="F28" s="122">
        <v>28</v>
      </c>
      <c r="G28" s="123">
        <v>14</v>
      </c>
      <c r="H28" s="77">
        <v>5</v>
      </c>
      <c r="I28" s="78">
        <f t="shared" si="0"/>
        <v>-29</v>
      </c>
      <c r="J28" s="79">
        <f t="shared" si="1"/>
        <v>-67.44186046511628</v>
      </c>
      <c r="K28" s="48">
        <f t="shared" si="2"/>
        <v>-9</v>
      </c>
      <c r="L28" s="49">
        <f t="shared" si="3"/>
        <v>-64.28571428571429</v>
      </c>
    </row>
    <row r="29" spans="1:12" ht="16.5" customHeight="1">
      <c r="A29" s="58">
        <v>25</v>
      </c>
      <c r="B29" s="72" t="s">
        <v>145</v>
      </c>
      <c r="C29" s="75">
        <v>63</v>
      </c>
      <c r="D29" s="75">
        <v>34</v>
      </c>
      <c r="E29" s="75">
        <v>39</v>
      </c>
      <c r="F29" s="122">
        <v>22</v>
      </c>
      <c r="G29" s="123">
        <v>11</v>
      </c>
      <c r="H29" s="77">
        <v>0</v>
      </c>
      <c r="I29" s="78">
        <f t="shared" si="0"/>
        <v>-52</v>
      </c>
      <c r="J29" s="79">
        <f t="shared" si="1"/>
        <v>-82.53968253968253</v>
      </c>
      <c r="K29" s="48">
        <f t="shared" si="2"/>
        <v>-11</v>
      </c>
      <c r="L29" s="84" t="s">
        <v>43</v>
      </c>
    </row>
    <row r="30" spans="1:12" ht="16.5" customHeight="1">
      <c r="A30" s="58">
        <v>26</v>
      </c>
      <c r="B30" s="72" t="s">
        <v>27</v>
      </c>
      <c r="C30" s="75">
        <v>74</v>
      </c>
      <c r="D30" s="75">
        <v>73</v>
      </c>
      <c r="E30" s="75">
        <v>90</v>
      </c>
      <c r="F30" s="122">
        <v>64</v>
      </c>
      <c r="G30" s="123">
        <v>59</v>
      </c>
      <c r="H30" s="77">
        <v>0</v>
      </c>
      <c r="I30" s="78">
        <f t="shared" si="0"/>
        <v>-15</v>
      </c>
      <c r="J30" s="79">
        <f t="shared" si="1"/>
        <v>-20.27027027027027</v>
      </c>
      <c r="K30" s="48">
        <f t="shared" si="2"/>
        <v>-59</v>
      </c>
      <c r="L30" s="84" t="s">
        <v>43</v>
      </c>
    </row>
    <row r="31" spans="1:12" ht="16.5" customHeight="1">
      <c r="A31" s="58">
        <v>27</v>
      </c>
      <c r="B31" s="72" t="s">
        <v>28</v>
      </c>
      <c r="C31" s="75">
        <v>9</v>
      </c>
      <c r="D31" s="75">
        <v>20</v>
      </c>
      <c r="E31" s="75">
        <v>19</v>
      </c>
      <c r="F31" s="122">
        <v>15</v>
      </c>
      <c r="G31" s="123">
        <v>19</v>
      </c>
      <c r="H31" s="77">
        <v>2</v>
      </c>
      <c r="I31" s="78">
        <f t="shared" si="0"/>
        <v>10</v>
      </c>
      <c r="J31" s="79" t="s">
        <v>59</v>
      </c>
      <c r="K31" s="48">
        <f t="shared" si="2"/>
        <v>-17</v>
      </c>
      <c r="L31" s="49">
        <f t="shared" si="3"/>
        <v>-89.47368421052632</v>
      </c>
    </row>
    <row r="32" spans="1:12" ht="16.5" customHeight="1">
      <c r="A32" s="58">
        <v>28</v>
      </c>
      <c r="B32" s="72" t="s">
        <v>29</v>
      </c>
      <c r="C32" s="75">
        <v>0</v>
      </c>
      <c r="D32" s="75">
        <v>0</v>
      </c>
      <c r="E32" s="75">
        <v>0</v>
      </c>
      <c r="F32" s="75">
        <v>0</v>
      </c>
      <c r="G32" s="123">
        <v>0</v>
      </c>
      <c r="H32" s="77" t="s">
        <v>43</v>
      </c>
      <c r="I32" s="78">
        <f t="shared" si="0"/>
        <v>0</v>
      </c>
      <c r="J32" s="79" t="s">
        <v>43</v>
      </c>
      <c r="K32" s="84" t="s">
        <v>43</v>
      </c>
      <c r="L32" s="83" t="s">
        <v>43</v>
      </c>
    </row>
    <row r="33" spans="1:12" ht="16.5" customHeight="1">
      <c r="A33" s="58">
        <v>29</v>
      </c>
      <c r="B33" s="72" t="s">
        <v>30</v>
      </c>
      <c r="C33" s="75">
        <v>0</v>
      </c>
      <c r="D33" s="75">
        <v>0</v>
      </c>
      <c r="E33" s="75">
        <v>0</v>
      </c>
      <c r="F33" s="75">
        <v>1</v>
      </c>
      <c r="G33" s="123">
        <v>0</v>
      </c>
      <c r="H33" s="77" t="s">
        <v>43</v>
      </c>
      <c r="I33" s="78">
        <f t="shared" si="0"/>
        <v>0</v>
      </c>
      <c r="J33" s="79" t="s">
        <v>43</v>
      </c>
      <c r="K33" s="84" t="s">
        <v>43</v>
      </c>
      <c r="L33" s="83" t="s">
        <v>43</v>
      </c>
    </row>
    <row r="34" spans="1:12" ht="16.5" customHeight="1" thickBot="1">
      <c r="A34" s="59">
        <v>30</v>
      </c>
      <c r="B34" s="73" t="s">
        <v>31</v>
      </c>
      <c r="C34" s="80">
        <v>2150</v>
      </c>
      <c r="D34" s="80">
        <v>1932</v>
      </c>
      <c r="E34" s="80">
        <v>1856</v>
      </c>
      <c r="F34" s="80">
        <v>1555</v>
      </c>
      <c r="G34" s="125">
        <v>1513</v>
      </c>
      <c r="H34" s="126">
        <v>127</v>
      </c>
      <c r="I34" s="127">
        <f t="shared" si="0"/>
        <v>-637</v>
      </c>
      <c r="J34" s="128">
        <f t="shared" si="1"/>
        <v>-29.627906976744185</v>
      </c>
      <c r="K34" s="56">
        <f t="shared" si="2"/>
        <v>-1386</v>
      </c>
      <c r="L34" s="57">
        <f t="shared" si="3"/>
        <v>-91.60608063450098</v>
      </c>
    </row>
  </sheetData>
  <sheetProtection/>
  <mergeCells count="7">
    <mergeCell ref="A1:L1"/>
    <mergeCell ref="K3:L3"/>
    <mergeCell ref="A2:L2"/>
    <mergeCell ref="A3:A4"/>
    <mergeCell ref="B3:B4"/>
    <mergeCell ref="I3:J3"/>
    <mergeCell ref="C3:H3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2012-06-15T13:11:57Z</cp:lastPrinted>
  <dcterms:created xsi:type="dcterms:W3CDTF">2006-09-16T00:00:00Z</dcterms:created>
  <dcterms:modified xsi:type="dcterms:W3CDTF">2013-08-02T06:55:41Z</dcterms:modified>
  <cp:category/>
  <cp:version/>
  <cp:contentType/>
  <cp:contentStatus/>
</cp:coreProperties>
</file>